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tables/table4.xml" ContentType="application/vnd.openxmlformats-officedocument.spreadsheetml.table+xml"/>
  <Override PartName="/xl/tables/table16.xml" ContentType="application/vnd.openxmlformats-officedocument.spreadsheetml.table+xml"/>
  <Override PartName="/xl/tables/table25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xl/tables/table23.xml" ContentType="application/vnd.openxmlformats-officedocument.spreadsheetml.table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tables/table12.xml" ContentType="application/vnd.openxmlformats-officedocument.spreadsheetml.table+xml"/>
  <Override PartName="/xl/tables/table21.xml" ContentType="application/vnd.openxmlformats-officedocument.spreadsheetml.table+xml"/>
  <Override PartName="/xl/tables/table30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9.xml" ContentType="application/vnd.openxmlformats-officedocument.spreadsheetml.table+xml"/>
  <Override PartName="/xl/tables/table29.xml" ContentType="application/vnd.openxmlformats-officedocument.spreadsheetml.tab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tables/table3.xml" ContentType="application/vnd.openxmlformats-officedocument.spreadsheetml.table+xml"/>
  <Override PartName="/xl/tables/table15.xml" ContentType="application/vnd.openxmlformats-officedocument.spreadsheetml.table+xml"/>
  <Override PartName="/xl/tables/table24.xml" ContentType="application/vnd.openxmlformats-officedocument.spreadsheetml.table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tables/table22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tables/table11.xml" ContentType="application/vnd.openxmlformats-officedocument.spreadsheetml.table+xml"/>
  <Override PartName="/xl/tables/table20.xml" ContentType="application/vnd.openxmlformats-officedocument.spreadsheetml.tab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360" windowWidth="18820" windowHeight="7060" firstSheet="22" activeTab="27"/>
  </bookViews>
  <sheets>
    <sheet name="CBR" sheetId="1" r:id="rId1"/>
    <sheet name="CBR R_U" sheetId="2" r:id="rId2"/>
    <sheet name="Statewise CBR" sheetId="3" r:id="rId3"/>
    <sheet name="TFR" sheetId="4" r:id="rId4"/>
    <sheet name="TFR R_U" sheetId="5" r:id="rId5"/>
    <sheet name="Statewise TFR" sheetId="6" r:id="rId6"/>
    <sheet name="CDR" sheetId="7" r:id="rId7"/>
    <sheet name="CDR R_U" sheetId="8" r:id="rId8"/>
    <sheet name="Statewise CDR" sheetId="9" r:id="rId9"/>
    <sheet name="IMR" sheetId="10" r:id="rId10"/>
    <sheet name="IMR R_U" sheetId="11" r:id="rId11"/>
    <sheet name="Statewise IMR" sheetId="12" r:id="rId12"/>
    <sheet name="NMR" sheetId="13" r:id="rId13"/>
    <sheet name="NMR R_U" sheetId="15" r:id="rId14"/>
    <sheet name="Statewise NMR" sheetId="14" r:id="rId15"/>
    <sheet name="U5" sheetId="16" r:id="rId16"/>
    <sheet name="U5 R_U" sheetId="17" r:id="rId17"/>
    <sheet name="Statewise U5" sheetId="18" r:id="rId18"/>
    <sheet name="still birth" sheetId="19" r:id="rId19"/>
    <sheet name="Still birth R-U" sheetId="20" r:id="rId20"/>
    <sheet name="statewise still birth" sheetId="21" r:id="rId21"/>
    <sheet name="Life expectancy" sheetId="22" r:id="rId22"/>
    <sheet name="Life expectancy - sex" sheetId="23" r:id="rId23"/>
    <sheet name="statewise life expectancy" sheetId="24" r:id="rId24"/>
    <sheet name="MMR" sheetId="25" r:id="rId25"/>
    <sheet name="MMR-Statewise" sheetId="26" r:id="rId26"/>
    <sheet name="Sex ratio" sheetId="27" r:id="rId27"/>
    <sheet name="sex ratio at birth" sheetId="28" r:id="rId28"/>
    <sheet name="statewise sex ratio" sheetId="29" r:id="rId29"/>
  </sheets>
  <calcPr calcId="125725"/>
</workbook>
</file>

<file path=xl/calcChain.xml><?xml version="1.0" encoding="utf-8"?>
<calcChain xmlns="http://schemas.openxmlformats.org/spreadsheetml/2006/main">
  <c r="H44" i="1"/>
  <c r="H43"/>
</calcChain>
</file>

<file path=xl/sharedStrings.xml><?xml version="1.0" encoding="utf-8"?>
<sst xmlns="http://schemas.openxmlformats.org/spreadsheetml/2006/main" count="552" uniqueCount="144">
  <si>
    <t>Year</t>
  </si>
  <si>
    <t>Kerala</t>
  </si>
  <si>
    <t>KERALA</t>
  </si>
  <si>
    <t>Rural</t>
  </si>
  <si>
    <t>Urban</t>
  </si>
  <si>
    <t>State/India</t>
  </si>
  <si>
    <t>Birth Rate</t>
  </si>
  <si>
    <t>India</t>
  </si>
  <si>
    <t>Andhra Pradesh</t>
  </si>
  <si>
    <t>Assam</t>
  </si>
  <si>
    <t>Bihar</t>
  </si>
  <si>
    <t>Chhattisgarh</t>
  </si>
  <si>
    <t>Delhi</t>
  </si>
  <si>
    <t>Gujarat</t>
  </si>
  <si>
    <t>Haryana</t>
  </si>
  <si>
    <t>Himachal Pradesh</t>
  </si>
  <si>
    <t>Jammu&amp; Kashmir</t>
  </si>
  <si>
    <t>Jharkhand</t>
  </si>
  <si>
    <t>Karnataka</t>
  </si>
  <si>
    <t>Madhya Pradesh</t>
  </si>
  <si>
    <t>Maharashtra</t>
  </si>
  <si>
    <t>Odisha</t>
  </si>
  <si>
    <t>Punjab</t>
  </si>
  <si>
    <t>Rajasthan</t>
  </si>
  <si>
    <t>Tamil Nadu</t>
  </si>
  <si>
    <t>Telangana</t>
  </si>
  <si>
    <t>Uttar Pradesh</t>
  </si>
  <si>
    <t>Uttarakhand</t>
  </si>
  <si>
    <t>West Bengal</t>
  </si>
  <si>
    <t>Arunachal Pradesh</t>
  </si>
  <si>
    <t>Goa</t>
  </si>
  <si>
    <t>Manipur</t>
  </si>
  <si>
    <t>Meghalaya</t>
  </si>
  <si>
    <t>Mizoram</t>
  </si>
  <si>
    <t>Nagaland</t>
  </si>
  <si>
    <t>Sikkim</t>
  </si>
  <si>
    <t>Tripura</t>
  </si>
  <si>
    <t>Table 3:Statewise Birth rate,2023</t>
  </si>
  <si>
    <t>TFR</t>
  </si>
  <si>
    <t>Table 6 : Statewise Total Fertility Rate,2023</t>
  </si>
  <si>
    <t>Death Rate</t>
  </si>
  <si>
    <t xml:space="preserve"> Table 9 : Statewise Death rate,2023</t>
  </si>
  <si>
    <t>IMR</t>
  </si>
  <si>
    <t>Table 10 :Infant Mortality Rate: Kerala vs India (1971–2023) – SRS</t>
  </si>
  <si>
    <t xml:space="preserve"> Table 12 :Statewise Infant Mortality Rate,2023</t>
  </si>
  <si>
    <t>Neonatal Mortality</t>
  </si>
  <si>
    <t>Under Five Mortality</t>
  </si>
  <si>
    <t xml:space="preserve"> Table 13: Neonatal Mortality Rate: Kerala vs India (1971–2023) – SRS</t>
  </si>
  <si>
    <t xml:space="preserve"> Table 15 :Statewise Neonatal Mortality Rate,2023</t>
  </si>
  <si>
    <t>Table 16: UNDER 5 MORTALITY RATE ( U5MR)</t>
  </si>
  <si>
    <t>Table 17 : Trend in Underfive Mortality, Rural - Urban difference</t>
  </si>
  <si>
    <t xml:space="preserve"> Table 18:Statewise Underfive mortality,2023</t>
  </si>
  <si>
    <t xml:space="preserve"> Table 19 :Still Birth Rate Rate: Kerala vs India 1971 to 2023 SRS</t>
  </si>
  <si>
    <t xml:space="preserve">Rural </t>
  </si>
  <si>
    <t>Still Birth Rate</t>
  </si>
  <si>
    <t>1976-80</t>
  </si>
  <si>
    <t>1981-85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</si>
  <si>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</si>
  <si>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</si>
  <si>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</si>
  <si>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</si>
  <si>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</si>
  <si>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</si>
  <si>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</si>
  <si>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</si>
  <si>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</si>
  <si>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</si>
  <si>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</si>
  <si>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</si>
  <si>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</si>
  <si>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</si>
  <si>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</si>
  <si>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</si>
  <si>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</si>
  <si>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</si>
  <si>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</si>
  <si>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</si>
  <si>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</si>
  <si>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</si>
  <si>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</si>
  <si>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</si>
  <si>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</si>
  <si>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</si>
  <si>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</si>
  <si>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</si>
  <si>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</si>
  <si>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2015-19</t>
  </si>
  <si>
    <t>2016-20</t>
  </si>
  <si>
    <t>2017-21</t>
  </si>
  <si>
    <t>2018-22</t>
  </si>
  <si>
    <t>2019-23</t>
  </si>
  <si>
    <t xml:space="preserve"> Table 21 :Statewise Still Birth Rate,2023</t>
  </si>
  <si>
    <t>Male+ Female</t>
  </si>
  <si>
    <t>male</t>
  </si>
  <si>
    <t>Female</t>
  </si>
  <si>
    <t>INDIA</t>
  </si>
  <si>
    <t>Life Expectancy at Birth</t>
  </si>
  <si>
    <t>Table 1:Trend in Crude Birth Rate: Kerala &amp; India (1971–2023, SRS)</t>
  </si>
  <si>
    <t>Urban Rural Trend in Birth Rate:India Vs Kerala</t>
  </si>
  <si>
    <t>Table 4 :Trend in Total Fertility Rate: Kerala &amp; India , 1971–2023 (SRS Data)</t>
  </si>
  <si>
    <t>Source: Sample Registration System( SRS)</t>
  </si>
  <si>
    <t>Table 5 :Trend in TFR – Rural and Urban Areas: Kerala&amp; India  (1971–2023) Source SRS Reports</t>
  </si>
  <si>
    <t xml:space="preserve"> Table 7: Trend in Crude Death Rate – Kerala &amp; India (SRS 1971 - 2023)</t>
  </si>
  <si>
    <t>Table 11:Trend in IMR – Rural and Urban Areas: Kerala &amp;India (1971–2023)  SRS Reports</t>
  </si>
  <si>
    <t xml:space="preserve"> Table 8 : Crude Death Rate in Kerala &amp; India - Rural Vs Urban (SRS 1971 - 2023)</t>
  </si>
  <si>
    <t>Table 14:Trend in NNMR – Rural and Urban Areas: Kerala &amp; India  (1971–2023)  SRS Reports</t>
  </si>
  <si>
    <t>Table 20 :Trend in Still birth – Rural and Urban Areas: Kerala &amp; India  (1971–2023)  SRS Reports</t>
  </si>
  <si>
    <t xml:space="preserve"> Table 22 :Life Expectancy at Birth Kerala &amp; India</t>
  </si>
  <si>
    <t>Table 23 :Life Expectancy at Birth by Sex - Kerala &amp; India</t>
  </si>
  <si>
    <t>YEAR</t>
  </si>
  <si>
    <t>1997-98</t>
  </si>
  <si>
    <t>1999-01</t>
  </si>
  <si>
    <t>2001-03</t>
  </si>
  <si>
    <t>2004-06</t>
  </si>
  <si>
    <t>2007-09</t>
  </si>
  <si>
    <t>2010-12</t>
  </si>
  <si>
    <t>2011-13</t>
  </si>
  <si>
    <t>2014-16</t>
  </si>
  <si>
    <t>2015-17</t>
  </si>
  <si>
    <t>2016-18</t>
  </si>
  <si>
    <t>2017-19</t>
  </si>
  <si>
    <t>2018-20</t>
  </si>
  <si>
    <t>2019-21</t>
  </si>
  <si>
    <t>2020-22</t>
  </si>
  <si>
    <t>2021-23</t>
  </si>
  <si>
    <t>MMR</t>
  </si>
  <si>
    <t>Sex ratio 2011</t>
  </si>
  <si>
    <t>2005-07</t>
  </si>
  <si>
    <t>2006-08</t>
  </si>
  <si>
    <t>2008-10</t>
  </si>
  <si>
    <t>2009-11</t>
  </si>
  <si>
    <t>2012-14</t>
  </si>
  <si>
    <t>2013-15</t>
  </si>
  <si>
    <t>Sex ratio</t>
  </si>
  <si>
    <t xml:space="preserve"> Table 24 :Statewise Life Expectancy at Birth,2023</t>
  </si>
  <si>
    <t>Table 25 :Maternal Mortality Ratio: Kerala vs India (1997–98 to 2021-23) – SRS MMR Bulletin</t>
  </si>
  <si>
    <t xml:space="preserve"> Table 26 :Statewise Maternal Mortality Rate,2021-23</t>
  </si>
  <si>
    <t>Table 27 :Trend in Sex Ratio</t>
  </si>
  <si>
    <t>Table 28 :Sex Ratio 2011</t>
  </si>
  <si>
    <t>Source : MMR bulletin 2021-23</t>
  </si>
  <si>
    <t>source : census</t>
  </si>
  <si>
    <t>source : census 2011</t>
  </si>
  <si>
    <t xml:space="preserve"> Table 29 :Trend in Sex Ratio at Birth – Kerala and India (SRS 2005–07 to 2021–23)</t>
  </si>
  <si>
    <t>Table 30 :Statewise Sex Ratio at birth,2023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</si>
</sst>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rgb="FFE6EED5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/>
      <top style="medium">
        <color rgb="FF9BBB59"/>
      </top>
      <bottom style="thick">
        <color rgb="FF9BBB59"/>
      </bottom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/>
      <right style="medium">
        <color rgb="FF9BBB59"/>
      </right>
      <top/>
      <bottom/>
      <diagonal/>
    </border>
    <border>
      <left/>
      <right/>
      <top/>
      <bottom style="medium">
        <color rgb="FF9BBB59"/>
      </bottom>
      <diagonal/>
    </border>
    <border>
      <left/>
      <right/>
      <top style="medium">
        <color rgb="FF9BBB59"/>
      </top>
      <bottom style="thick">
        <color rgb="FF9BBB59"/>
      </bottom>
      <diagonal/>
    </border>
    <border>
      <left/>
      <right style="medium">
        <color rgb="FF9BBB59"/>
      </right>
      <top style="medium">
        <color rgb="FF9BBB59"/>
      </top>
      <bottom style="thick">
        <color rgb="FF9BBB59"/>
      </bottom>
      <diagonal/>
    </border>
    <border>
      <left style="medium">
        <color rgb="FF8EA9DB"/>
      </left>
      <right/>
      <top style="medium">
        <color rgb="FF8EA9DB"/>
      </top>
      <bottom/>
      <diagonal/>
    </border>
    <border>
      <left/>
      <right/>
      <top style="medium">
        <color rgb="FF8EA9DB"/>
      </top>
      <bottom/>
      <diagonal/>
    </border>
    <border>
      <left/>
      <right style="medium">
        <color rgb="FF8EA9DB"/>
      </right>
      <top style="medium">
        <color rgb="FF8EA9DB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2" fillId="2" borderId="1" xfId="0" applyFont="1" applyFill="1" applyBorder="1"/>
    <xf numFmtId="164" fontId="2" fillId="2" borderId="2" xfId="0" applyNumberFormat="1" applyFont="1" applyFill="1" applyBorder="1"/>
    <xf numFmtId="0" fontId="1" fillId="3" borderId="1" xfId="0" applyFont="1" applyFill="1" applyBorder="1" applyAlignment="1">
      <alignment horizontal="left"/>
    </xf>
    <xf numFmtId="164" fontId="1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4" borderId="3" xfId="0" applyFont="1" applyFill="1" applyBorder="1"/>
    <xf numFmtId="0" fontId="1" fillId="0" borderId="3" xfId="0" applyFont="1" applyBorder="1"/>
    <xf numFmtId="0" fontId="3" fillId="4" borderId="0" xfId="0" applyFont="1" applyFill="1" applyBorder="1"/>
    <xf numFmtId="164" fontId="3" fillId="4" borderId="0" xfId="0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" fontId="3" fillId="4" borderId="3" xfId="0" applyNumberFormat="1" applyFont="1" applyFill="1" applyBorder="1"/>
    <xf numFmtId="1" fontId="1" fillId="0" borderId="3" xfId="0" applyNumberFormat="1" applyFont="1" applyBorder="1"/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/>
    <xf numFmtId="0" fontId="2" fillId="2" borderId="2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" fontId="3" fillId="0" borderId="0" xfId="0" applyNumberFormat="1" applyFont="1" applyAlignment="1"/>
    <xf numFmtId="1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5" fillId="5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4" borderId="3" xfId="0" applyFont="1" applyFill="1" applyBorder="1"/>
    <xf numFmtId="1" fontId="8" fillId="4" borderId="3" xfId="0" applyNumberFormat="1" applyFont="1" applyFill="1" applyBorder="1"/>
    <xf numFmtId="0" fontId="7" fillId="0" borderId="3" xfId="0" applyFont="1" applyBorder="1"/>
    <xf numFmtId="1" fontId="7" fillId="0" borderId="3" xfId="0" applyNumberFormat="1" applyFont="1" applyBorder="1"/>
    <xf numFmtId="0" fontId="7" fillId="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7" fillId="3" borderId="1" xfId="0" applyFont="1" applyFill="1" applyBorder="1"/>
    <xf numFmtId="0" fontId="7" fillId="3" borderId="2" xfId="0" applyFont="1" applyFill="1" applyBorder="1"/>
    <xf numFmtId="0" fontId="7" fillId="0" borderId="1" xfId="0" applyFont="1" applyBorder="1"/>
    <xf numFmtId="0" fontId="7" fillId="0" borderId="2" xfId="0" applyFont="1" applyBorder="1"/>
    <xf numFmtId="0" fontId="7" fillId="0" borderId="18" xfId="0" applyFont="1" applyFill="1" applyBorder="1"/>
    <xf numFmtId="0" fontId="7" fillId="0" borderId="0" xfId="0" applyFont="1" applyFill="1" applyBorder="1"/>
    <xf numFmtId="0" fontId="7" fillId="3" borderId="18" xfId="0" applyFont="1" applyFill="1" applyBorder="1"/>
    <xf numFmtId="0" fontId="7" fillId="3" borderId="0" xfId="0" applyFont="1" applyFill="1" applyBorder="1"/>
    <xf numFmtId="0" fontId="7" fillId="0" borderId="18" xfId="0" applyFont="1" applyFill="1" applyBorder="1" applyAlignment="1"/>
    <xf numFmtId="0" fontId="7" fillId="0" borderId="0" xfId="0" applyFont="1" applyFill="1" applyBorder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124"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alignment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rgb="FFE6EED5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rgb="FFE6EED5"/>
        </patternFill>
      </fill>
      <alignment horizontal="center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indexed="64"/>
          <bgColor rgb="FFE6EED5"/>
        </patternFill>
      </fill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textRotation="0" wrapText="0" inden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numFmt numFmtId="164" formatCode="0.0"/>
      <alignment horizontal="center" vertical="bottom" textRotation="0" wrapText="0" indent="0" relativeIndent="255" justifyLastLine="0" shrinkToFit="0" readingOrder="0"/>
    </dxf>
    <dxf>
      <numFmt numFmtId="164" formatCode="0.0"/>
      <alignment horizontal="center" vertical="bottom" textRotation="0" wrapText="0" indent="0" relativeIndent="255" justifyLastLine="0" shrinkToFit="0" readingOrder="0"/>
    </dxf>
    <dxf>
      <numFmt numFmtId="164" formatCode="0.0"/>
      <alignment horizontal="center" vertical="bottom" textRotation="0" wrapText="0" indent="0" relativeIndent="255" justifyLastLine="0" shrinkToFit="0" readingOrder="0"/>
    </dxf>
    <dxf>
      <numFmt numFmtId="164" formatCode="0.0"/>
      <alignment horizontal="center" vertical="bottom" textRotation="0" wrapText="0" indent="0" relativeIndent="255" justifyLastLine="0" shrinkToFit="0" readingOrder="0"/>
    </dxf>
    <dxf>
      <numFmt numFmtId="164" formatCode="0.0"/>
      <alignment horizontal="center" vertical="bottom" textRotation="0" wrapText="0" indent="0" relativeIndent="255" justifyLastLine="0" shrinkToFit="0" readingOrder="0"/>
    </dxf>
    <dxf>
      <numFmt numFmtId="164" formatCode="0.0"/>
      <alignment horizontal="center" vertical="bottom" textRotation="0" wrapText="0" indent="0" relativeIndent="255" justifyLastLine="0" shrinkToFit="0" readingOrder="0"/>
    </dxf>
    <dxf>
      <numFmt numFmtId="1" formatCode="0"/>
      <alignment horizontal="left" vertical="bottom" textRotation="0" wrapText="0" indent="0" relativeIndent="255" justifyLastLine="0" shrinkToFit="0" readingOrder="0"/>
    </dxf>
    <dxf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top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general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lef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lef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9" name="Table1230420" displayName="Table1230420" ref="B4:D57" totalsRowShown="0" headerRowDxfId="123" dataDxfId="122">
  <tableColumns count="3">
    <tableColumn id="1" name="Year" dataDxfId="121"/>
    <tableColumn id="3" name="Rural" dataDxfId="120"/>
    <tableColumn id="4" name="Urban" dataDxfId="11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5" name="Table133157" displayName="Table133157" ref="E5:F58" totalsRowShown="0" headerRowDxfId="85" dataDxfId="84">
  <tableColumns count="2">
    <tableColumn id="2" name="Rural" dataDxfId="83"/>
    <tableColumn id="4" name="Urban" dataDxfId="8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e7" ref="A3:B34" totalsRowShown="0" headerRowDxfId="81" dataDxfId="80">
  <autoFilter ref="A3:B34"/>
  <tableColumns count="2">
    <tableColumn id="1" name="State/India" dataDxfId="79"/>
    <tableColumn id="2" name="Death Rate" dataDxfId="78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8" name="Table14" displayName="Table14" ref="B3:D59" totalsRowShown="0" headerRowDxfId="77" dataDxfId="76">
  <tableColumns count="3">
    <tableColumn id="1" name="Year" dataDxfId="75"/>
    <tableColumn id="2" name="KERALA" dataDxfId="74"/>
    <tableColumn id="3" name="INDIA" dataDxfId="7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5" name="Table35" displayName="Table35" ref="B4:D57" totalsRowShown="0" headerRowDxfId="72" dataDxfId="71">
  <autoFilter ref="B4:D57"/>
  <tableColumns count="3">
    <tableColumn id="1" name="Year" dataDxfId="70"/>
    <tableColumn id="2" name="Rural" dataDxfId="69"/>
    <tableColumn id="3" name="Urban" dataDxfId="68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36" name="Table36" displayName="Table36" ref="E4:F57" totalsRowShown="0" headerRowDxfId="67" dataDxfId="66">
  <autoFilter ref="E4:F57"/>
  <tableColumns count="2">
    <tableColumn id="1" name="Rural" dataDxfId="65"/>
    <tableColumn id="2" name="Urban" dataDxfId="64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37" name="Table37" displayName="Table37" ref="B3:C34" totalsRowShown="0" headerRowDxfId="63" dataDxfId="62">
  <autoFilter ref="B3:C34"/>
  <tableColumns count="2">
    <tableColumn id="1" name="State/India" dataDxfId="61"/>
    <tableColumn id="2" name="IMR" dataDxfId="60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0" name="Table16" displayName="Table16" ref="B3:C56" totalsRowShown="0" headerRowDxfId="59" dataDxfId="58">
  <tableColumns count="2">
    <tableColumn id="1" name="Year" dataDxfId="57"/>
    <tableColumn id="2" name="KERALA" dataDxfId="5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6" name="Table1727" displayName="Table1727" ref="D3:D56" totalsRowShown="0" headerRowDxfId="55" dataDxfId="54">
  <tableColumns count="1">
    <tableColumn id="1" name="INDIA" dataDxfId="5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7" name="Table1613" displayName="Table1613" ref="B4:D57" totalsRowShown="0" headerRowDxfId="52" dataDxfId="51">
  <autoFilter ref="B4:D57"/>
  <tableColumns count="3">
    <tableColumn id="1" name="Year" dataDxfId="50"/>
    <tableColumn id="3" name="Rural " dataDxfId="49"/>
    <tableColumn id="4" name="Urban" dataDxfId="48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8" name="Table1714" displayName="Table1714" ref="E4:F57" totalsRowShown="0" headerRowDxfId="47" dataDxfId="46">
  <autoFilter ref="E4:F57"/>
  <tableColumns count="2">
    <tableColumn id="2" name="Rural " dataDxfId="45"/>
    <tableColumn id="3" name="Urban" dataDxfId="4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0" name="Table13315" displayName="Table13315" ref="E4:F57" totalsRowShown="0" headerRowDxfId="118" dataDxfId="117">
  <tableColumns count="2">
    <tableColumn id="2" name="Rural" dataDxfId="116"/>
    <tableColumn id="4" name="Urban" dataDxfId="11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2" name="Table12" displayName="Table12" ref="B4:C27" totalsRowShown="0" headerRowDxfId="43" dataDxfId="42">
  <autoFilter ref="B4:C27"/>
  <tableColumns count="2">
    <tableColumn id="1" name="State/India" dataDxfId="41"/>
    <tableColumn id="2" name="Neonatal Mortality" dataDxfId="40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id="30" name="Table1931" displayName="Table1931" ref="E4:F17" totalsRowShown="0" headerRowDxfId="39" dataDxfId="38">
  <autoFilter ref="E4:F17"/>
  <tableColumns count="2">
    <tableColumn id="2" name="Rural" dataDxfId="37"/>
    <tableColumn id="3" name="Urban" dataDxfId="3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9" name="Table18" displayName="Table18" ref="B4:D17" totalsRowShown="0" headerRowDxfId="35" dataDxfId="34">
  <autoFilter ref="B4:D17"/>
  <tableColumns count="3">
    <tableColumn id="1" name="Year" dataDxfId="33"/>
    <tableColumn id="3" name="Rural" dataDxfId="32"/>
    <tableColumn id="4" name="Urban" dataDxfId="3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4" name="Table1" displayName="Table1" ref="B3:C56" totalsRowShown="0" headerRowDxfId="30" dataDxfId="29">
  <tableColumns count="2">
    <tableColumn id="1" name="Year" dataDxfId="28"/>
    <tableColumn id="2" name="KERALA" dataDxfId="2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" name="Table232" displayName="Table232" ref="D3:D56" totalsRowShown="0" headerRowDxfId="26" dataDxfId="25">
  <tableColumns count="1">
    <tableColumn id="1" name="INDIA" dataDxfId="24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32" name="Table161321" displayName="Table161321" ref="B5:D58" totalsRowShown="0" headerRowDxfId="23">
  <autoFilter ref="B5:D58"/>
  <tableColumns count="3">
    <tableColumn id="1" name="Year" dataDxfId="22"/>
    <tableColumn id="3" name="Rural " dataDxfId="21"/>
    <tableColumn id="4" name="Urban" dataDxfId="20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33" name="Table171422" displayName="Table171422" ref="E5:F58" totalsRowShown="0" headerRowDxfId="19" dataDxfId="18">
  <autoFilter ref="E5:F58"/>
  <tableColumns count="2">
    <tableColumn id="2" name="Rural " dataDxfId="17"/>
    <tableColumn id="3" name="Urban" dataDxfId="16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16" name="Table17" displayName="Table17" ref="B3:C26" totalsRowShown="0" headerRowDxfId="15" dataDxfId="14">
  <autoFilter ref="B3:C26"/>
  <tableColumns count="2">
    <tableColumn id="1" name="State/India" dataDxfId="13"/>
    <tableColumn id="2" name="Still Birth Rate" dataDxfId="12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id="17" name="Table19" displayName="Table19" ref="B3:D39" totalsRowShown="0" headerRowDxfId="11" dataDxfId="10">
  <autoFilter ref="B3:D39">
    <filterColumn colId="2"/>
  </autoFilter>
  <tableColumns count="3">
    <tableColumn id="1" name="Year" dataDxfId="9"/>
    <tableColumn id="2" name="KERALA" dataDxfId="8"/>
    <tableColumn id="3" name="INDIA" dataDxfId="7"/>
  </tableColumns>
  <tableStyleInfo name="TableStyleMedium11" showFirstColumn="0" showLastColumn="0" showRowStripes="1" showColumnStripes="0"/>
</table>
</file>

<file path=xl/tables/table29.xml><?xml version="1.0" encoding="utf-8"?>
<table xmlns="http://schemas.openxmlformats.org/spreadsheetml/2006/main" id="38" name="Table38" displayName="Table38" ref="B4:C27" totalsRowShown="0">
  <autoFilter ref="B4:C27"/>
  <tableColumns count="2">
    <tableColumn id="1" name="State/India" dataDxfId="6"/>
    <tableColumn id="2" name="Life Expectancy at Birth" dataDxfId="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3:B34" totalsRowShown="0" headerRowDxfId="114" dataDxfId="113">
  <autoFilter ref="A3:B34"/>
  <tableColumns count="2">
    <tableColumn id="1" name="State/India" dataDxfId="112"/>
    <tableColumn id="2" name="Birth Rate" dataDxfId="111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id="1" name="Table8" displayName="Table8" ref="B3:D18" totalsRowShown="0" headerRowDxfId="4" dataDxfId="3">
  <autoFilter ref="B3:D18"/>
  <tableColumns count="3">
    <tableColumn id="1" name="YEAR" dataDxfId="2"/>
    <tableColumn id="2" name="KERALA" dataDxfId="1"/>
    <tableColumn id="3" name="INDIA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1" name="Table123022" displayName="Table123022" ref="B3:D56" totalsRowShown="0" headerRowDxfId="110" dataDxfId="109">
  <tableColumns count="3">
    <tableColumn id="1" name="Year" dataDxfId="108"/>
    <tableColumn id="3" name="Rural" dataDxfId="107"/>
    <tableColumn id="4" name="Urban" dataDxfId="10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2" name="Table1331" displayName="Table1331" ref="E3:F56" totalsRowShown="0" headerRowDxfId="105" dataDxfId="104">
  <tableColumns count="2">
    <tableColumn id="2" name="Rural" dataDxfId="103"/>
    <tableColumn id="4" name="Urban" dataDxfId="10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le4" displayName="Table4" ref="A3:B26" totalsRowShown="0" headerRowDxfId="101" dataDxfId="100">
  <autoFilter ref="A3:B26"/>
  <tableColumns count="2">
    <tableColumn id="1" name="State/India" dataDxfId="99"/>
    <tableColumn id="2" name="TFR" dataDxfId="98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5" name="Table10" displayName="Table10" ref="B3:C56" totalsRowShown="0" headerRowDxfId="97" dataDxfId="96">
  <tableColumns count="2">
    <tableColumn id="1" name="Year" dataDxfId="95"/>
    <tableColumn id="2" name="KERALA" dataDxfId="9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3" name="Table1124" displayName="Table1124" ref="D3:D56" totalsRowShown="0" headerRowDxfId="93" dataDxfId="92">
  <tableColumns count="1">
    <tableColumn id="1" name="INDIA" dataDxfId="9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4" name="Table123046" displayName="Table123046" ref="B5:D58" totalsRowShown="0" headerRowDxfId="90" dataDxfId="89">
  <tableColumns count="3">
    <tableColumn id="1" name="Year" dataDxfId="88"/>
    <tableColumn id="3" name="Rural" dataDxfId="87"/>
    <tableColumn id="4" name="Urban" dataDxfId="8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table" Target="../tables/table1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table" Target="../tables/table1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table" Target="../tables/table2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table" Target="../tables/table2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57"/>
  <sheetViews>
    <sheetView topLeftCell="A34" workbookViewId="0">
      <selection activeCell="H45" sqref="H45"/>
    </sheetView>
  </sheetViews>
  <sheetFormatPr defaultColWidth="12.26953125" defaultRowHeight="14"/>
  <cols>
    <col min="1" max="16384" width="12.26953125" style="3"/>
  </cols>
  <sheetData>
    <row r="2" spans="1:6" s="10" customFormat="1">
      <c r="A2" s="85" t="s">
        <v>97</v>
      </c>
      <c r="B2" s="85"/>
      <c r="C2" s="85"/>
      <c r="D2" s="85"/>
      <c r="E2" s="85"/>
      <c r="F2" s="85"/>
    </row>
    <row r="3" spans="1:6">
      <c r="B3" s="4" t="s">
        <v>0</v>
      </c>
      <c r="C3" s="5" t="s">
        <v>1</v>
      </c>
      <c r="D3" s="44" t="s">
        <v>7</v>
      </c>
    </row>
    <row r="4" spans="1:6">
      <c r="B4" s="6">
        <v>1971</v>
      </c>
      <c r="C4" s="7">
        <v>31.1</v>
      </c>
      <c r="D4" s="42">
        <v>36.9</v>
      </c>
    </row>
    <row r="5" spans="1:6">
      <c r="B5" s="8">
        <v>1972</v>
      </c>
      <c r="C5" s="9">
        <v>31.2</v>
      </c>
      <c r="D5" s="43">
        <v>36.6</v>
      </c>
    </row>
    <row r="6" spans="1:6">
      <c r="B6" s="6">
        <v>1973</v>
      </c>
      <c r="C6" s="7">
        <v>29.2</v>
      </c>
      <c r="D6" s="42">
        <v>34.6</v>
      </c>
    </row>
    <row r="7" spans="1:6">
      <c r="B7" s="8">
        <v>1974</v>
      </c>
      <c r="C7" s="9">
        <v>26.8</v>
      </c>
      <c r="D7" s="43">
        <v>34.5</v>
      </c>
    </row>
    <row r="8" spans="1:6">
      <c r="B8" s="6">
        <v>1975</v>
      </c>
      <c r="C8" s="7">
        <v>28</v>
      </c>
      <c r="D8" s="42">
        <v>35.200000000000003</v>
      </c>
    </row>
    <row r="9" spans="1:6">
      <c r="B9" s="8">
        <v>1976</v>
      </c>
      <c r="C9" s="9">
        <v>27.8</v>
      </c>
      <c r="D9" s="43">
        <v>34.4</v>
      </c>
    </row>
    <row r="10" spans="1:6">
      <c r="B10" s="6">
        <v>1977</v>
      </c>
      <c r="C10" s="7">
        <v>25.8</v>
      </c>
      <c r="D10" s="42">
        <v>33</v>
      </c>
    </row>
    <row r="11" spans="1:6">
      <c r="B11" s="8">
        <v>1978</v>
      </c>
      <c r="C11" s="9">
        <v>25.2</v>
      </c>
      <c r="D11" s="43">
        <v>33.299999999999997</v>
      </c>
    </row>
    <row r="12" spans="1:6">
      <c r="B12" s="6">
        <v>1979</v>
      </c>
      <c r="C12" s="7">
        <v>25.8</v>
      </c>
      <c r="D12" s="42">
        <v>33.1</v>
      </c>
    </row>
    <row r="13" spans="1:6">
      <c r="B13" s="8">
        <v>1980</v>
      </c>
      <c r="C13" s="9">
        <v>26.6</v>
      </c>
      <c r="D13" s="43">
        <v>33.299999999999997</v>
      </c>
    </row>
    <row r="14" spans="1:6">
      <c r="B14" s="6">
        <v>1981</v>
      </c>
      <c r="C14" s="7">
        <v>25.6</v>
      </c>
      <c r="D14" s="42">
        <v>33.9</v>
      </c>
    </row>
    <row r="15" spans="1:6">
      <c r="B15" s="8">
        <v>1982</v>
      </c>
      <c r="C15" s="9">
        <v>26.2</v>
      </c>
      <c r="D15" s="43">
        <v>33.799999999999997</v>
      </c>
    </row>
    <row r="16" spans="1:6">
      <c r="B16" s="6">
        <v>1983</v>
      </c>
      <c r="C16" s="7">
        <v>24.9</v>
      </c>
      <c r="D16" s="42">
        <v>33.700000000000003</v>
      </c>
    </row>
    <row r="17" spans="2:4">
      <c r="B17" s="8">
        <v>1984</v>
      </c>
      <c r="C17" s="9">
        <v>22.9</v>
      </c>
      <c r="D17" s="43">
        <v>33.9</v>
      </c>
    </row>
    <row r="18" spans="2:4">
      <c r="B18" s="6">
        <v>1985</v>
      </c>
      <c r="C18" s="7">
        <v>23.3</v>
      </c>
      <c r="D18" s="42">
        <v>32.9</v>
      </c>
    </row>
    <row r="19" spans="2:4">
      <c r="B19" s="8">
        <v>1986</v>
      </c>
      <c r="C19" s="9">
        <v>22.5</v>
      </c>
      <c r="D19" s="43">
        <v>32.6</v>
      </c>
    </row>
    <row r="20" spans="2:4">
      <c r="B20" s="6">
        <v>1987</v>
      </c>
      <c r="C20" s="7">
        <v>21.7</v>
      </c>
      <c r="D20" s="42">
        <v>32.200000000000003</v>
      </c>
    </row>
    <row r="21" spans="2:4">
      <c r="B21" s="8">
        <v>1988</v>
      </c>
      <c r="C21" s="9">
        <v>20.3</v>
      </c>
      <c r="D21" s="43">
        <v>31.5</v>
      </c>
    </row>
    <row r="22" spans="2:4">
      <c r="B22" s="6">
        <v>1989</v>
      </c>
      <c r="C22" s="7">
        <v>20.3</v>
      </c>
      <c r="D22" s="42">
        <v>30.6</v>
      </c>
    </row>
    <row r="23" spans="2:4">
      <c r="B23" s="8">
        <v>1990</v>
      </c>
      <c r="C23" s="9">
        <v>19.600000000000001</v>
      </c>
      <c r="D23" s="43">
        <v>30.2</v>
      </c>
    </row>
    <row r="24" spans="2:4">
      <c r="B24" s="6">
        <v>1991</v>
      </c>
      <c r="C24" s="7">
        <v>18.3</v>
      </c>
      <c r="D24" s="42">
        <v>29.5</v>
      </c>
    </row>
    <row r="25" spans="2:4">
      <c r="B25" s="8">
        <v>1992</v>
      </c>
      <c r="C25" s="9">
        <v>17.7</v>
      </c>
      <c r="D25" s="43">
        <v>29.2</v>
      </c>
    </row>
    <row r="26" spans="2:4">
      <c r="B26" s="6">
        <v>1993</v>
      </c>
      <c r="C26" s="7">
        <v>17.399999999999999</v>
      </c>
      <c r="D26" s="42">
        <v>28.7</v>
      </c>
    </row>
    <row r="27" spans="2:4">
      <c r="B27" s="8">
        <v>1994</v>
      </c>
      <c r="C27" s="9">
        <v>17.399999999999999</v>
      </c>
      <c r="D27" s="43">
        <v>28.7</v>
      </c>
    </row>
    <row r="28" spans="2:4">
      <c r="B28" s="6">
        <v>1995</v>
      </c>
      <c r="C28" s="7">
        <v>18</v>
      </c>
      <c r="D28" s="42">
        <v>28.3</v>
      </c>
    </row>
    <row r="29" spans="2:4">
      <c r="B29" s="8">
        <v>1996</v>
      </c>
      <c r="C29" s="9">
        <v>18</v>
      </c>
      <c r="D29" s="43">
        <v>27.5</v>
      </c>
    </row>
    <row r="30" spans="2:4">
      <c r="B30" s="6">
        <v>1997</v>
      </c>
      <c r="C30" s="7">
        <v>17.899999999999999</v>
      </c>
      <c r="D30" s="42">
        <v>27.2</v>
      </c>
    </row>
    <row r="31" spans="2:4">
      <c r="B31" s="8">
        <v>1998</v>
      </c>
      <c r="C31" s="9">
        <v>18.3</v>
      </c>
      <c r="D31" s="43">
        <v>26.5</v>
      </c>
    </row>
    <row r="32" spans="2:4">
      <c r="B32" s="6">
        <v>1999</v>
      </c>
      <c r="C32" s="7">
        <v>18</v>
      </c>
      <c r="D32" s="42">
        <v>26</v>
      </c>
    </row>
    <row r="33" spans="2:8">
      <c r="B33" s="8">
        <v>2000</v>
      </c>
      <c r="C33" s="9">
        <v>17.899999999999999</v>
      </c>
      <c r="D33" s="43">
        <v>25.8</v>
      </c>
    </row>
    <row r="34" spans="2:8">
      <c r="B34" s="6">
        <v>2001</v>
      </c>
      <c r="C34" s="7">
        <v>17.3</v>
      </c>
      <c r="D34" s="42">
        <v>25.4</v>
      </c>
    </row>
    <row r="35" spans="2:8">
      <c r="B35" s="8">
        <v>2002</v>
      </c>
      <c r="C35" s="9">
        <v>16.899999999999999</v>
      </c>
      <c r="D35" s="43">
        <v>24.99</v>
      </c>
    </row>
    <row r="36" spans="2:8">
      <c r="B36" s="6">
        <v>2003</v>
      </c>
      <c r="C36" s="7">
        <v>16.7</v>
      </c>
      <c r="D36" s="42">
        <v>24.8</v>
      </c>
    </row>
    <row r="37" spans="2:8">
      <c r="B37" s="8">
        <v>2004</v>
      </c>
      <c r="C37" s="9">
        <v>15.2</v>
      </c>
      <c r="D37" s="43">
        <v>24.1</v>
      </c>
    </row>
    <row r="38" spans="2:8">
      <c r="B38" s="6">
        <v>2005</v>
      </c>
      <c r="C38" s="7">
        <v>15</v>
      </c>
      <c r="D38" s="42">
        <v>23.8</v>
      </c>
    </row>
    <row r="39" spans="2:8">
      <c r="B39" s="8">
        <v>2006</v>
      </c>
      <c r="C39" s="9">
        <v>14.9</v>
      </c>
      <c r="D39" s="43">
        <v>23.5</v>
      </c>
    </row>
    <row r="40" spans="2:8">
      <c r="B40" s="6">
        <v>2007</v>
      </c>
      <c r="C40" s="7">
        <v>14.7</v>
      </c>
      <c r="D40" s="42">
        <v>23.1</v>
      </c>
    </row>
    <row r="41" spans="2:8">
      <c r="B41" s="8">
        <v>2008</v>
      </c>
      <c r="C41" s="9">
        <v>14.6</v>
      </c>
      <c r="D41" s="43">
        <v>22.81</v>
      </c>
    </row>
    <row r="42" spans="2:8">
      <c r="B42" s="6">
        <v>2009</v>
      </c>
      <c r="C42" s="7">
        <v>14.7</v>
      </c>
      <c r="D42" s="42">
        <v>22.55</v>
      </c>
    </row>
    <row r="43" spans="2:8">
      <c r="B43" s="8">
        <v>2010</v>
      </c>
      <c r="C43" s="9">
        <v>14.8</v>
      </c>
      <c r="D43" s="43">
        <v>22.15</v>
      </c>
      <c r="H43" s="3">
        <f>444030*5</f>
        <v>2220150</v>
      </c>
    </row>
    <row r="44" spans="2:8">
      <c r="B44" s="6">
        <v>2011</v>
      </c>
      <c r="C44" s="7">
        <v>15.2</v>
      </c>
      <c r="D44" s="42">
        <v>21.79</v>
      </c>
      <c r="H44" s="3">
        <f>H43/1000</f>
        <v>2220.15</v>
      </c>
    </row>
    <row r="45" spans="2:8">
      <c r="B45" s="8">
        <v>2012</v>
      </c>
      <c r="C45" s="9">
        <v>14.9</v>
      </c>
      <c r="D45" s="43">
        <v>21.59</v>
      </c>
    </row>
    <row r="46" spans="2:8">
      <c r="B46" s="6">
        <v>2013</v>
      </c>
      <c r="C46" s="7">
        <v>14.7</v>
      </c>
      <c r="D46" s="42">
        <v>21.4</v>
      </c>
    </row>
    <row r="47" spans="2:8">
      <c r="B47" s="8">
        <v>2014</v>
      </c>
      <c r="C47" s="9">
        <v>14.8</v>
      </c>
      <c r="D47" s="43">
        <v>21</v>
      </c>
    </row>
    <row r="48" spans="2:8">
      <c r="B48" s="6">
        <v>2015</v>
      </c>
      <c r="C48" s="7">
        <v>14.8</v>
      </c>
      <c r="D48" s="42">
        <v>20.8</v>
      </c>
    </row>
    <row r="49" spans="1:4">
      <c r="B49" s="8">
        <v>2016</v>
      </c>
      <c r="C49" s="9">
        <v>14.3</v>
      </c>
      <c r="D49" s="43">
        <v>20.399999999999999</v>
      </c>
    </row>
    <row r="50" spans="1:4">
      <c r="B50" s="6">
        <v>2017</v>
      </c>
      <c r="C50" s="7">
        <v>14.2</v>
      </c>
      <c r="D50" s="42">
        <v>20.2</v>
      </c>
    </row>
    <row r="51" spans="1:4">
      <c r="B51" s="8">
        <v>2018</v>
      </c>
      <c r="C51" s="9">
        <v>13.9</v>
      </c>
      <c r="D51" s="43">
        <v>20</v>
      </c>
    </row>
    <row r="52" spans="1:4">
      <c r="B52" s="6">
        <v>2019</v>
      </c>
      <c r="C52" s="7">
        <v>13.5</v>
      </c>
      <c r="D52" s="42">
        <v>19.7</v>
      </c>
    </row>
    <row r="53" spans="1:4">
      <c r="B53" s="8">
        <v>2020</v>
      </c>
      <c r="C53" s="9">
        <v>13.2</v>
      </c>
      <c r="D53" s="43">
        <v>19.5</v>
      </c>
    </row>
    <row r="54" spans="1:4">
      <c r="B54" s="6">
        <v>2021</v>
      </c>
      <c r="C54" s="7">
        <v>12.9</v>
      </c>
      <c r="D54" s="42">
        <v>19.3</v>
      </c>
    </row>
    <row r="55" spans="1:4">
      <c r="B55" s="8">
        <v>2022</v>
      </c>
      <c r="C55" s="9">
        <v>12.4</v>
      </c>
      <c r="D55" s="43">
        <v>19.100000000000001</v>
      </c>
    </row>
    <row r="56" spans="1:4">
      <c r="B56" s="6">
        <v>2023</v>
      </c>
      <c r="C56" s="7">
        <v>12.3</v>
      </c>
      <c r="D56" s="42">
        <v>18.399999999999999</v>
      </c>
    </row>
    <row r="57" spans="1:4">
      <c r="A57" s="86" t="s">
        <v>100</v>
      </c>
      <c r="B57" s="86"/>
      <c r="C57" s="86"/>
      <c r="D57" s="86"/>
    </row>
  </sheetData>
  <mergeCells count="2">
    <mergeCell ref="A2:F2"/>
    <mergeCell ref="A57:D5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60"/>
  <sheetViews>
    <sheetView workbookViewId="0">
      <selection activeCell="H8" sqref="H8"/>
    </sheetView>
  </sheetViews>
  <sheetFormatPr defaultRowHeight="14"/>
  <cols>
    <col min="1" max="2" width="8.7265625" style="3"/>
    <col min="3" max="3" width="12.6328125" style="3" customWidth="1"/>
    <col min="4" max="4" width="12.08984375" style="3" customWidth="1"/>
    <col min="5" max="16384" width="8.7265625" style="3"/>
  </cols>
  <sheetData>
    <row r="2" spans="1:4" s="10" customFormat="1">
      <c r="A2" s="10" t="s">
        <v>43</v>
      </c>
    </row>
    <row r="3" spans="1:4">
      <c r="B3" s="30" t="s">
        <v>0</v>
      </c>
      <c r="C3" s="46" t="s">
        <v>2</v>
      </c>
      <c r="D3" s="46" t="s">
        <v>95</v>
      </c>
    </row>
    <row r="4" spans="1:4">
      <c r="B4" s="30">
        <v>1971</v>
      </c>
      <c r="C4" s="46">
        <v>58</v>
      </c>
      <c r="D4" s="46">
        <v>129</v>
      </c>
    </row>
    <row r="5" spans="1:4">
      <c r="B5" s="30">
        <v>1972</v>
      </c>
      <c r="C5" s="46">
        <v>63</v>
      </c>
      <c r="D5" s="46">
        <v>139</v>
      </c>
    </row>
    <row r="6" spans="1:4">
      <c r="B6" s="30">
        <v>1973</v>
      </c>
      <c r="C6" s="46">
        <v>54</v>
      </c>
      <c r="D6" s="46">
        <v>134</v>
      </c>
    </row>
    <row r="7" spans="1:4">
      <c r="B7" s="30">
        <v>1974</v>
      </c>
      <c r="C7" s="46">
        <v>54</v>
      </c>
      <c r="D7" s="46">
        <v>126</v>
      </c>
    </row>
    <row r="8" spans="1:4">
      <c r="B8" s="30">
        <v>1975</v>
      </c>
      <c r="C8" s="46">
        <v>54</v>
      </c>
      <c r="D8" s="46">
        <v>140</v>
      </c>
    </row>
    <row r="9" spans="1:4">
      <c r="B9" s="30">
        <v>1976</v>
      </c>
      <c r="C9" s="46">
        <v>56</v>
      </c>
      <c r="D9" s="46">
        <v>129</v>
      </c>
    </row>
    <row r="10" spans="1:4">
      <c r="B10" s="30">
        <v>1977</v>
      </c>
      <c r="C10" s="46">
        <v>47</v>
      </c>
      <c r="D10" s="46">
        <v>130</v>
      </c>
    </row>
    <row r="11" spans="1:4">
      <c r="B11" s="30">
        <v>1978</v>
      </c>
      <c r="C11" s="46">
        <v>42</v>
      </c>
      <c r="D11" s="46">
        <v>127</v>
      </c>
    </row>
    <row r="12" spans="1:4">
      <c r="B12" s="30">
        <v>1979</v>
      </c>
      <c r="C12" s="46">
        <v>42.7</v>
      </c>
      <c r="D12" s="46">
        <v>120</v>
      </c>
    </row>
    <row r="13" spans="1:4">
      <c r="B13" s="30">
        <v>1980</v>
      </c>
      <c r="C13" s="46">
        <v>40.200000000000003</v>
      </c>
      <c r="D13" s="46">
        <v>113.9</v>
      </c>
    </row>
    <row r="14" spans="1:4">
      <c r="B14" s="30">
        <v>1981</v>
      </c>
      <c r="C14" s="46">
        <v>37</v>
      </c>
      <c r="D14" s="46">
        <v>110</v>
      </c>
    </row>
    <row r="15" spans="1:4">
      <c r="B15" s="30">
        <v>1982</v>
      </c>
      <c r="C15" s="46">
        <v>30</v>
      </c>
      <c r="D15" s="46">
        <v>105</v>
      </c>
    </row>
    <row r="16" spans="1:4">
      <c r="B16" s="30">
        <v>1983</v>
      </c>
      <c r="C16" s="46">
        <v>33</v>
      </c>
      <c r="D16" s="46">
        <v>105</v>
      </c>
    </row>
    <row r="17" spans="2:4">
      <c r="B17" s="30">
        <v>1984</v>
      </c>
      <c r="C17" s="46">
        <v>29</v>
      </c>
      <c r="D17" s="46">
        <v>104</v>
      </c>
    </row>
    <row r="18" spans="2:4">
      <c r="B18" s="30">
        <v>1985</v>
      </c>
      <c r="C18" s="46">
        <v>31</v>
      </c>
      <c r="D18" s="46">
        <v>97</v>
      </c>
    </row>
    <row r="19" spans="2:4">
      <c r="B19" s="30">
        <v>1986</v>
      </c>
      <c r="C19" s="46">
        <v>27</v>
      </c>
      <c r="D19" s="46">
        <v>96</v>
      </c>
    </row>
    <row r="20" spans="2:4">
      <c r="B20" s="30">
        <v>1987</v>
      </c>
      <c r="C20" s="46">
        <v>28</v>
      </c>
      <c r="D20" s="46">
        <v>95</v>
      </c>
    </row>
    <row r="21" spans="2:4">
      <c r="B21" s="30">
        <v>1988</v>
      </c>
      <c r="C21" s="46">
        <v>28</v>
      </c>
      <c r="D21" s="46">
        <v>94</v>
      </c>
    </row>
    <row r="22" spans="2:4">
      <c r="B22" s="30">
        <v>1989</v>
      </c>
      <c r="C22" s="46">
        <v>21</v>
      </c>
      <c r="D22" s="46">
        <v>91</v>
      </c>
    </row>
    <row r="23" spans="2:4">
      <c r="B23" s="30">
        <v>1990</v>
      </c>
      <c r="C23" s="46">
        <v>17</v>
      </c>
      <c r="D23" s="46">
        <v>80</v>
      </c>
    </row>
    <row r="24" spans="2:4">
      <c r="B24" s="30">
        <v>1991</v>
      </c>
      <c r="C24" s="46">
        <v>16</v>
      </c>
      <c r="D24" s="46">
        <v>80</v>
      </c>
    </row>
    <row r="25" spans="2:4">
      <c r="B25" s="30">
        <v>1992</v>
      </c>
      <c r="C25" s="46">
        <v>17</v>
      </c>
      <c r="D25" s="46">
        <v>79</v>
      </c>
    </row>
    <row r="26" spans="2:4">
      <c r="B26" s="30">
        <v>1993</v>
      </c>
      <c r="C26" s="46">
        <v>13</v>
      </c>
      <c r="D26" s="46">
        <v>74</v>
      </c>
    </row>
    <row r="27" spans="2:4">
      <c r="B27" s="30">
        <v>1994</v>
      </c>
      <c r="C27" s="46">
        <v>16</v>
      </c>
      <c r="D27" s="46">
        <v>74</v>
      </c>
    </row>
    <row r="28" spans="2:4">
      <c r="B28" s="30">
        <v>1995</v>
      </c>
      <c r="C28" s="46">
        <v>15</v>
      </c>
      <c r="D28" s="46">
        <v>74</v>
      </c>
    </row>
    <row r="29" spans="2:4">
      <c r="B29" s="30">
        <v>1996</v>
      </c>
      <c r="C29" s="46">
        <v>14</v>
      </c>
      <c r="D29" s="46">
        <v>72</v>
      </c>
    </row>
    <row r="30" spans="2:4">
      <c r="B30" s="30">
        <v>1997</v>
      </c>
      <c r="C30" s="46">
        <v>12.2</v>
      </c>
      <c r="D30" s="46">
        <v>71</v>
      </c>
    </row>
    <row r="31" spans="2:4">
      <c r="B31" s="30">
        <v>1998</v>
      </c>
      <c r="C31" s="46">
        <v>16</v>
      </c>
      <c r="D31" s="46">
        <v>72</v>
      </c>
    </row>
    <row r="32" spans="2:4">
      <c r="B32" s="30">
        <v>1999</v>
      </c>
      <c r="C32" s="46">
        <v>14.5</v>
      </c>
      <c r="D32" s="46">
        <v>70</v>
      </c>
    </row>
    <row r="33" spans="2:4">
      <c r="B33" s="30">
        <v>2000</v>
      </c>
      <c r="C33" s="46">
        <v>13.9</v>
      </c>
      <c r="D33" s="46">
        <v>68</v>
      </c>
    </row>
    <row r="34" spans="2:4">
      <c r="B34" s="30">
        <v>2001</v>
      </c>
      <c r="C34" s="46">
        <v>11.3</v>
      </c>
      <c r="D34" s="46">
        <v>66</v>
      </c>
    </row>
    <row r="35" spans="2:4">
      <c r="B35" s="30">
        <v>2002</v>
      </c>
      <c r="C35" s="46">
        <v>10</v>
      </c>
      <c r="D35" s="46">
        <v>63</v>
      </c>
    </row>
    <row r="36" spans="2:4">
      <c r="B36" s="30">
        <v>2003</v>
      </c>
      <c r="C36" s="46">
        <v>11</v>
      </c>
      <c r="D36" s="46">
        <v>60</v>
      </c>
    </row>
    <row r="37" spans="2:4">
      <c r="B37" s="30">
        <v>2004</v>
      </c>
      <c r="C37" s="46">
        <v>12</v>
      </c>
      <c r="D37" s="46">
        <v>58</v>
      </c>
    </row>
    <row r="38" spans="2:4">
      <c r="B38" s="30">
        <v>2005</v>
      </c>
      <c r="C38" s="46">
        <v>14</v>
      </c>
      <c r="D38" s="46">
        <v>58</v>
      </c>
    </row>
    <row r="39" spans="2:4">
      <c r="B39" s="30">
        <v>2006</v>
      </c>
      <c r="C39" s="46">
        <v>15</v>
      </c>
      <c r="D39" s="46">
        <v>57</v>
      </c>
    </row>
    <row r="40" spans="2:4">
      <c r="B40" s="30">
        <v>2007</v>
      </c>
      <c r="C40" s="46">
        <v>13</v>
      </c>
      <c r="D40" s="46">
        <v>55</v>
      </c>
    </row>
    <row r="41" spans="2:4">
      <c r="B41" s="30">
        <v>2008</v>
      </c>
      <c r="C41" s="46">
        <v>11.5</v>
      </c>
      <c r="D41" s="46">
        <v>53.47</v>
      </c>
    </row>
    <row r="42" spans="2:4">
      <c r="B42" s="30">
        <v>2009</v>
      </c>
      <c r="C42" s="46">
        <v>11.6</v>
      </c>
      <c r="D42" s="46">
        <v>50.35</v>
      </c>
    </row>
    <row r="43" spans="2:4">
      <c r="B43" s="30">
        <v>2010</v>
      </c>
      <c r="C43" s="46">
        <v>13.3</v>
      </c>
      <c r="D43" s="46">
        <v>47.06</v>
      </c>
    </row>
    <row r="44" spans="2:4">
      <c r="B44" s="30">
        <v>2011</v>
      </c>
      <c r="C44" s="46">
        <v>12.1</v>
      </c>
      <c r="D44" s="46">
        <v>44.24</v>
      </c>
    </row>
    <row r="45" spans="2:4">
      <c r="B45" s="30">
        <v>2012</v>
      </c>
      <c r="C45" s="46">
        <v>11.8</v>
      </c>
      <c r="D45" s="46">
        <v>42.27</v>
      </c>
    </row>
    <row r="46" spans="2:4">
      <c r="B46" s="30">
        <v>2013</v>
      </c>
      <c r="C46" s="46">
        <v>12</v>
      </c>
      <c r="D46" s="46">
        <v>40</v>
      </c>
    </row>
    <row r="47" spans="2:4">
      <c r="B47" s="30">
        <v>2014</v>
      </c>
      <c r="C47" s="46">
        <v>12</v>
      </c>
      <c r="D47" s="46">
        <v>39</v>
      </c>
    </row>
    <row r="48" spans="2:4">
      <c r="B48" s="30">
        <v>2015</v>
      </c>
      <c r="C48" s="46">
        <v>12</v>
      </c>
      <c r="D48" s="46">
        <v>37</v>
      </c>
    </row>
    <row r="49" spans="1:5">
      <c r="B49" s="30">
        <v>2016</v>
      </c>
      <c r="C49" s="46">
        <v>10</v>
      </c>
      <c r="D49" s="46">
        <v>34</v>
      </c>
    </row>
    <row r="50" spans="1:5">
      <c r="B50" s="30">
        <v>2017</v>
      </c>
      <c r="C50" s="46">
        <v>10</v>
      </c>
      <c r="D50" s="46">
        <v>33</v>
      </c>
    </row>
    <row r="51" spans="1:5">
      <c r="B51" s="30">
        <v>2018</v>
      </c>
      <c r="C51" s="46">
        <v>7</v>
      </c>
      <c r="D51" s="46">
        <v>32</v>
      </c>
    </row>
    <row r="52" spans="1:5">
      <c r="B52" s="30">
        <v>2019</v>
      </c>
      <c r="C52" s="46">
        <v>6</v>
      </c>
      <c r="D52" s="46">
        <v>30</v>
      </c>
    </row>
    <row r="53" spans="1:5">
      <c r="B53" s="30">
        <v>2020</v>
      </c>
      <c r="C53" s="46">
        <v>6</v>
      </c>
      <c r="D53" s="46">
        <v>28</v>
      </c>
    </row>
    <row r="54" spans="1:5">
      <c r="B54" s="30">
        <v>2018</v>
      </c>
      <c r="C54" s="46">
        <v>7</v>
      </c>
      <c r="D54" s="46">
        <v>27</v>
      </c>
    </row>
    <row r="55" spans="1:5">
      <c r="B55" s="30">
        <v>2019</v>
      </c>
      <c r="C55" s="46">
        <v>6</v>
      </c>
      <c r="D55" s="46">
        <v>26</v>
      </c>
    </row>
    <row r="56" spans="1:5">
      <c r="B56" s="30">
        <v>2020</v>
      </c>
      <c r="C56" s="46">
        <v>6</v>
      </c>
      <c r="D56" s="46">
        <v>25</v>
      </c>
    </row>
    <row r="57" spans="1:5">
      <c r="B57" s="30">
        <v>2021</v>
      </c>
      <c r="C57" s="46">
        <v>6</v>
      </c>
      <c r="D57" s="46">
        <v>27</v>
      </c>
    </row>
    <row r="58" spans="1:5">
      <c r="B58" s="30">
        <v>2022</v>
      </c>
      <c r="C58" s="46">
        <v>7</v>
      </c>
      <c r="D58" s="46">
        <v>26</v>
      </c>
    </row>
    <row r="59" spans="1:5">
      <c r="B59" s="30">
        <v>2023</v>
      </c>
      <c r="C59" s="46">
        <v>5</v>
      </c>
      <c r="D59" s="46">
        <v>25</v>
      </c>
    </row>
    <row r="60" spans="1:5">
      <c r="A60" s="89" t="s">
        <v>100</v>
      </c>
      <c r="B60" s="89"/>
      <c r="C60" s="89"/>
      <c r="D60" s="89"/>
      <c r="E60" s="89"/>
    </row>
  </sheetData>
  <mergeCells count="1">
    <mergeCell ref="A60:E60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>
  <dimension ref="A2:J59"/>
  <sheetViews>
    <sheetView topLeftCell="A36" workbookViewId="0">
      <selection activeCell="I13" sqref="I13"/>
    </sheetView>
  </sheetViews>
  <sheetFormatPr defaultRowHeight="14"/>
  <cols>
    <col min="1" max="2" width="8.7265625" style="3"/>
    <col min="3" max="3" width="13.26953125" style="15" customWidth="1"/>
    <col min="4" max="4" width="15" style="15" customWidth="1"/>
    <col min="5" max="5" width="13.08984375" style="3" customWidth="1"/>
    <col min="6" max="6" width="12.08984375" style="3" customWidth="1"/>
    <col min="7" max="16384" width="8.7265625" style="3"/>
  </cols>
  <sheetData>
    <row r="2" spans="1:10">
      <c r="A2" s="85" t="s">
        <v>103</v>
      </c>
      <c r="B2" s="85"/>
      <c r="C2" s="85"/>
      <c r="D2" s="85"/>
      <c r="E2" s="85"/>
      <c r="F2" s="85"/>
      <c r="G2" s="85"/>
      <c r="H2" s="85"/>
      <c r="I2" s="85"/>
      <c r="J2" s="85"/>
    </row>
    <row r="3" spans="1:10">
      <c r="C3" s="90" t="s">
        <v>2</v>
      </c>
      <c r="D3" s="90"/>
      <c r="E3" s="90" t="s">
        <v>95</v>
      </c>
      <c r="F3" s="90"/>
      <c r="G3" s="90"/>
      <c r="H3" s="90"/>
      <c r="I3" s="90"/>
      <c r="J3" s="90"/>
    </row>
    <row r="4" spans="1:10">
      <c r="B4" s="12" t="s">
        <v>0</v>
      </c>
      <c r="C4" s="31" t="s">
        <v>3</v>
      </c>
      <c r="D4" s="31" t="s">
        <v>4</v>
      </c>
      <c r="E4" s="31" t="s">
        <v>3</v>
      </c>
      <c r="F4" s="31" t="s">
        <v>4</v>
      </c>
      <c r="G4" s="31"/>
      <c r="H4" s="31"/>
      <c r="I4" s="31"/>
      <c r="J4" s="31"/>
    </row>
    <row r="5" spans="1:10">
      <c r="B5" s="12">
        <v>1971</v>
      </c>
      <c r="C5" s="31">
        <v>60</v>
      </c>
      <c r="D5" s="31">
        <v>48</v>
      </c>
      <c r="E5" s="31">
        <v>138</v>
      </c>
      <c r="F5" s="31">
        <v>82</v>
      </c>
      <c r="G5" s="31"/>
      <c r="H5" s="31"/>
      <c r="I5" s="31"/>
      <c r="J5" s="31"/>
    </row>
    <row r="6" spans="1:10">
      <c r="B6" s="12">
        <v>1972</v>
      </c>
      <c r="C6" s="31">
        <v>66</v>
      </c>
      <c r="D6" s="31">
        <v>43</v>
      </c>
      <c r="E6" s="31">
        <v>150</v>
      </c>
      <c r="F6" s="31">
        <v>85</v>
      </c>
      <c r="G6" s="31"/>
      <c r="H6" s="31"/>
      <c r="I6" s="31"/>
      <c r="J6" s="31"/>
    </row>
    <row r="7" spans="1:10">
      <c r="B7" s="12">
        <v>1973</v>
      </c>
      <c r="C7" s="31">
        <v>57</v>
      </c>
      <c r="D7" s="31">
        <v>47</v>
      </c>
      <c r="E7" s="31">
        <v>143</v>
      </c>
      <c r="F7" s="31">
        <v>89</v>
      </c>
      <c r="G7" s="31"/>
      <c r="H7" s="31"/>
      <c r="I7" s="31"/>
      <c r="J7" s="31"/>
    </row>
    <row r="8" spans="1:10">
      <c r="B8" s="12">
        <v>1974</v>
      </c>
      <c r="C8" s="31">
        <v>56</v>
      </c>
      <c r="D8" s="31">
        <v>44</v>
      </c>
      <c r="E8" s="31">
        <v>136</v>
      </c>
      <c r="F8" s="31">
        <v>74</v>
      </c>
      <c r="G8" s="31"/>
      <c r="H8" s="31"/>
      <c r="I8" s="31"/>
      <c r="J8" s="31"/>
    </row>
    <row r="9" spans="1:10">
      <c r="B9" s="12">
        <v>1975</v>
      </c>
      <c r="C9" s="31">
        <v>57</v>
      </c>
      <c r="D9" s="31">
        <v>36</v>
      </c>
      <c r="E9" s="31">
        <v>151</v>
      </c>
      <c r="F9" s="31">
        <v>84</v>
      </c>
      <c r="G9" s="31"/>
      <c r="H9" s="31"/>
      <c r="I9" s="31"/>
      <c r="J9" s="31"/>
    </row>
    <row r="10" spans="1:10">
      <c r="B10" s="12">
        <v>1976</v>
      </c>
      <c r="C10" s="31">
        <v>58</v>
      </c>
      <c r="D10" s="31">
        <v>47</v>
      </c>
      <c r="E10" s="31">
        <v>139</v>
      </c>
      <c r="F10" s="31">
        <v>80</v>
      </c>
      <c r="G10" s="31"/>
      <c r="H10" s="31"/>
      <c r="I10" s="31"/>
      <c r="J10" s="31"/>
    </row>
    <row r="11" spans="1:10">
      <c r="B11" s="12">
        <v>1977</v>
      </c>
      <c r="C11" s="31">
        <v>49</v>
      </c>
      <c r="D11" s="31">
        <v>37</v>
      </c>
      <c r="E11" s="31">
        <v>140</v>
      </c>
      <c r="F11" s="31">
        <v>81</v>
      </c>
      <c r="G11" s="31"/>
      <c r="H11" s="31"/>
      <c r="I11" s="31"/>
      <c r="J11" s="31"/>
    </row>
    <row r="12" spans="1:10">
      <c r="B12" s="12">
        <v>1978</v>
      </c>
      <c r="C12" s="31">
        <v>45</v>
      </c>
      <c r="D12" s="31">
        <v>29</v>
      </c>
      <c r="E12" s="31">
        <v>137</v>
      </c>
      <c r="F12" s="31">
        <v>74</v>
      </c>
      <c r="G12" s="31"/>
      <c r="H12" s="31"/>
      <c r="I12" s="31"/>
      <c r="J12" s="31"/>
    </row>
    <row r="13" spans="1:10">
      <c r="B13" s="12">
        <v>1979</v>
      </c>
      <c r="C13" s="31">
        <v>44.7</v>
      </c>
      <c r="D13" s="31">
        <v>30.5</v>
      </c>
      <c r="E13" s="31">
        <v>129.69999999999999</v>
      </c>
      <c r="F13" s="31">
        <v>72.2</v>
      </c>
      <c r="G13" s="31"/>
      <c r="H13" s="31"/>
      <c r="I13" s="31"/>
      <c r="J13" s="31"/>
    </row>
    <row r="14" spans="1:10">
      <c r="B14" s="12">
        <v>1980</v>
      </c>
      <c r="C14" s="31">
        <v>41.2</v>
      </c>
      <c r="D14" s="31">
        <v>34.5</v>
      </c>
      <c r="E14" s="31">
        <v>123.8</v>
      </c>
      <c r="F14" s="31">
        <v>65.2</v>
      </c>
      <c r="G14" s="31"/>
      <c r="H14" s="31"/>
      <c r="I14" s="31"/>
      <c r="J14" s="31"/>
    </row>
    <row r="15" spans="1:10">
      <c r="B15" s="12">
        <v>1981</v>
      </c>
      <c r="C15" s="31">
        <v>40</v>
      </c>
      <c r="D15" s="31">
        <v>24</v>
      </c>
      <c r="E15" s="31">
        <v>119</v>
      </c>
      <c r="F15" s="31">
        <v>62</v>
      </c>
      <c r="G15" s="31"/>
      <c r="H15" s="31"/>
      <c r="I15" s="31"/>
      <c r="J15" s="31"/>
    </row>
    <row r="16" spans="1:10">
      <c r="B16" s="12">
        <v>1982</v>
      </c>
      <c r="C16" s="31">
        <v>32</v>
      </c>
      <c r="D16" s="31">
        <v>24</v>
      </c>
      <c r="E16" s="31">
        <v>114</v>
      </c>
      <c r="F16" s="31">
        <v>65</v>
      </c>
      <c r="G16" s="31"/>
      <c r="H16" s="31"/>
      <c r="I16" s="31"/>
      <c r="J16" s="31"/>
    </row>
    <row r="17" spans="2:10">
      <c r="B17" s="12">
        <v>1983</v>
      </c>
      <c r="C17" s="31">
        <v>35</v>
      </c>
      <c r="D17" s="31">
        <v>26</v>
      </c>
      <c r="E17" s="31">
        <v>114</v>
      </c>
      <c r="F17" s="31">
        <v>66</v>
      </c>
      <c r="G17" s="31"/>
      <c r="H17" s="31"/>
      <c r="I17" s="31"/>
      <c r="J17" s="31"/>
    </row>
    <row r="18" spans="2:10">
      <c r="B18" s="12">
        <v>1984</v>
      </c>
      <c r="C18" s="31">
        <v>29</v>
      </c>
      <c r="D18" s="31">
        <v>27</v>
      </c>
      <c r="E18" s="31">
        <v>113</v>
      </c>
      <c r="F18" s="31">
        <v>66</v>
      </c>
      <c r="G18" s="31"/>
      <c r="H18" s="31"/>
      <c r="I18" s="31"/>
      <c r="J18" s="31"/>
    </row>
    <row r="19" spans="2:10">
      <c r="B19" s="12">
        <v>1985</v>
      </c>
      <c r="C19" s="31">
        <v>32</v>
      </c>
      <c r="D19" s="31">
        <v>30</v>
      </c>
      <c r="E19" s="31">
        <v>107</v>
      </c>
      <c r="F19" s="31">
        <v>59</v>
      </c>
      <c r="G19" s="31"/>
      <c r="H19" s="31"/>
      <c r="I19" s="31"/>
      <c r="J19" s="31"/>
    </row>
    <row r="20" spans="2:10">
      <c r="B20" s="12">
        <v>1986</v>
      </c>
      <c r="C20" s="31">
        <v>28</v>
      </c>
      <c r="D20" s="31">
        <v>20</v>
      </c>
      <c r="E20" s="31">
        <v>105</v>
      </c>
      <c r="F20" s="31">
        <v>62</v>
      </c>
      <c r="G20" s="31"/>
      <c r="H20" s="31"/>
      <c r="I20" s="31"/>
      <c r="J20" s="31"/>
    </row>
    <row r="21" spans="2:10">
      <c r="B21" s="12">
        <v>1987</v>
      </c>
      <c r="C21" s="31">
        <v>29</v>
      </c>
      <c r="D21" s="31">
        <v>25</v>
      </c>
      <c r="E21" s="31">
        <v>104</v>
      </c>
      <c r="F21" s="31">
        <v>61</v>
      </c>
      <c r="G21" s="31"/>
      <c r="H21" s="31"/>
      <c r="I21" s="31"/>
      <c r="J21" s="31"/>
    </row>
    <row r="22" spans="2:10">
      <c r="B22" s="12">
        <v>1988</v>
      </c>
      <c r="C22" s="31">
        <v>29</v>
      </c>
      <c r="D22" s="31">
        <v>22</v>
      </c>
      <c r="E22" s="31">
        <v>102</v>
      </c>
      <c r="F22" s="31">
        <v>62</v>
      </c>
      <c r="G22" s="31"/>
      <c r="H22" s="31"/>
      <c r="I22" s="31"/>
      <c r="J22" s="31"/>
    </row>
    <row r="23" spans="2:10">
      <c r="B23" s="12">
        <v>1989</v>
      </c>
      <c r="C23" s="31">
        <v>23</v>
      </c>
      <c r="D23" s="31">
        <v>15</v>
      </c>
      <c r="E23" s="31">
        <v>98</v>
      </c>
      <c r="F23" s="31">
        <v>58</v>
      </c>
      <c r="G23" s="31"/>
      <c r="H23" s="31"/>
      <c r="I23" s="31"/>
      <c r="J23" s="31"/>
    </row>
    <row r="24" spans="2:10">
      <c r="B24" s="12">
        <v>1990</v>
      </c>
      <c r="C24" s="31">
        <v>17</v>
      </c>
      <c r="D24" s="31">
        <v>15</v>
      </c>
      <c r="E24" s="31">
        <v>86</v>
      </c>
      <c r="F24" s="31">
        <v>50</v>
      </c>
      <c r="G24" s="31"/>
      <c r="H24" s="31"/>
      <c r="I24" s="31"/>
      <c r="J24" s="31"/>
    </row>
    <row r="25" spans="2:10">
      <c r="B25" s="12">
        <v>1991</v>
      </c>
      <c r="C25" s="31">
        <v>17</v>
      </c>
      <c r="D25" s="31">
        <v>16</v>
      </c>
      <c r="E25" s="31">
        <v>87</v>
      </c>
      <c r="F25" s="31">
        <v>53</v>
      </c>
      <c r="G25" s="31"/>
      <c r="H25" s="31"/>
      <c r="I25" s="31"/>
      <c r="J25" s="31"/>
    </row>
    <row r="26" spans="2:10">
      <c r="B26" s="12">
        <v>1992</v>
      </c>
      <c r="C26" s="31">
        <v>17</v>
      </c>
      <c r="D26" s="31">
        <v>13</v>
      </c>
      <c r="E26" s="31">
        <v>85</v>
      </c>
      <c r="F26" s="31">
        <v>53</v>
      </c>
      <c r="G26" s="31"/>
      <c r="H26" s="31"/>
      <c r="I26" s="31"/>
      <c r="J26" s="31"/>
    </row>
    <row r="27" spans="2:10">
      <c r="B27" s="12">
        <v>1993</v>
      </c>
      <c r="C27" s="31">
        <v>15</v>
      </c>
      <c r="D27" s="31">
        <v>8</v>
      </c>
      <c r="E27" s="31">
        <v>82</v>
      </c>
      <c r="F27" s="31">
        <v>45</v>
      </c>
      <c r="G27" s="31"/>
      <c r="H27" s="31"/>
      <c r="I27" s="31"/>
      <c r="J27" s="31"/>
    </row>
    <row r="28" spans="2:10">
      <c r="B28" s="12">
        <v>1994</v>
      </c>
      <c r="C28" s="31">
        <v>16</v>
      </c>
      <c r="D28" s="31">
        <v>14</v>
      </c>
      <c r="E28" s="31">
        <v>80</v>
      </c>
      <c r="F28" s="31">
        <v>52</v>
      </c>
      <c r="G28" s="31"/>
      <c r="H28" s="31"/>
      <c r="I28" s="31"/>
      <c r="J28" s="31"/>
    </row>
    <row r="29" spans="2:10">
      <c r="B29" s="12">
        <v>1995</v>
      </c>
      <c r="C29" s="31">
        <v>16</v>
      </c>
      <c r="D29" s="31">
        <v>13</v>
      </c>
      <c r="E29" s="31">
        <v>80</v>
      </c>
      <c r="F29" s="31">
        <v>48</v>
      </c>
      <c r="G29" s="31"/>
      <c r="H29" s="31"/>
      <c r="I29" s="31"/>
      <c r="J29" s="31"/>
    </row>
    <row r="30" spans="2:10">
      <c r="B30" s="12">
        <v>1996</v>
      </c>
      <c r="C30" s="31">
        <v>13</v>
      </c>
      <c r="D30" s="31">
        <v>16</v>
      </c>
      <c r="E30" s="31">
        <v>77</v>
      </c>
      <c r="F30" s="31">
        <v>46</v>
      </c>
      <c r="G30" s="31"/>
      <c r="H30" s="31"/>
      <c r="I30" s="31"/>
      <c r="J30" s="31"/>
    </row>
    <row r="31" spans="2:10">
      <c r="B31" s="12">
        <v>1997</v>
      </c>
      <c r="C31" s="31">
        <v>11.1</v>
      </c>
      <c r="D31" s="31">
        <v>15.4</v>
      </c>
      <c r="E31" s="31">
        <v>77</v>
      </c>
      <c r="F31" s="31">
        <v>45</v>
      </c>
      <c r="G31" s="31"/>
      <c r="H31" s="31"/>
      <c r="I31" s="31"/>
      <c r="J31" s="31"/>
    </row>
    <row r="32" spans="2:10">
      <c r="B32" s="12">
        <v>1998</v>
      </c>
      <c r="C32" s="31">
        <v>15</v>
      </c>
      <c r="D32" s="31">
        <v>17</v>
      </c>
      <c r="E32" s="31">
        <v>77</v>
      </c>
      <c r="F32" s="31">
        <v>45</v>
      </c>
      <c r="G32" s="31"/>
      <c r="H32" s="31"/>
      <c r="I32" s="31"/>
      <c r="J32" s="31"/>
    </row>
    <row r="33" spans="2:10">
      <c r="B33" s="12">
        <v>1999</v>
      </c>
      <c r="C33" s="31">
        <v>13.8</v>
      </c>
      <c r="D33" s="31">
        <v>16.399999999999999</v>
      </c>
      <c r="E33" s="31">
        <v>75</v>
      </c>
      <c r="F33" s="31">
        <v>44</v>
      </c>
      <c r="G33" s="31"/>
      <c r="H33" s="31"/>
      <c r="I33" s="31"/>
      <c r="J33" s="31"/>
    </row>
    <row r="34" spans="2:10">
      <c r="B34" s="12">
        <v>2000</v>
      </c>
      <c r="C34" s="31">
        <v>13.8</v>
      </c>
      <c r="D34" s="31">
        <v>14.4</v>
      </c>
      <c r="E34" s="31">
        <v>74</v>
      </c>
      <c r="F34" s="31">
        <v>44</v>
      </c>
      <c r="G34" s="31"/>
      <c r="H34" s="31"/>
      <c r="I34" s="31"/>
      <c r="J34" s="31"/>
    </row>
    <row r="35" spans="2:10">
      <c r="B35" s="12">
        <v>2001</v>
      </c>
      <c r="C35" s="31">
        <v>12.2</v>
      </c>
      <c r="D35" s="31">
        <v>8.6</v>
      </c>
      <c r="E35" s="31">
        <v>72</v>
      </c>
      <c r="F35" s="31">
        <v>42</v>
      </c>
      <c r="G35" s="31"/>
      <c r="H35" s="31"/>
      <c r="I35" s="31"/>
      <c r="J35" s="31"/>
    </row>
    <row r="36" spans="2:10">
      <c r="B36" s="12">
        <v>2002</v>
      </c>
      <c r="C36" s="31">
        <v>10.7</v>
      </c>
      <c r="D36" s="31">
        <v>7.5</v>
      </c>
      <c r="E36" s="31">
        <v>69</v>
      </c>
      <c r="F36" s="31">
        <v>40</v>
      </c>
      <c r="G36" s="31"/>
      <c r="H36" s="31"/>
      <c r="I36" s="31"/>
      <c r="J36" s="31"/>
    </row>
    <row r="37" spans="2:10">
      <c r="B37" s="12">
        <v>2003</v>
      </c>
      <c r="C37" s="31">
        <v>12</v>
      </c>
      <c r="D37" s="31">
        <v>10</v>
      </c>
      <c r="E37" s="31">
        <v>66</v>
      </c>
      <c r="F37" s="31">
        <v>38</v>
      </c>
      <c r="G37" s="31"/>
      <c r="H37" s="31"/>
      <c r="I37" s="31"/>
      <c r="J37" s="31"/>
    </row>
    <row r="38" spans="2:10">
      <c r="B38" s="12">
        <v>2004</v>
      </c>
      <c r="C38" s="31">
        <v>13</v>
      </c>
      <c r="D38" s="31">
        <v>9</v>
      </c>
      <c r="E38" s="31">
        <v>64</v>
      </c>
      <c r="F38" s="31">
        <v>40</v>
      </c>
      <c r="G38" s="31"/>
      <c r="H38" s="31"/>
      <c r="I38" s="31"/>
      <c r="J38" s="31"/>
    </row>
    <row r="39" spans="2:10">
      <c r="B39" s="12">
        <v>2005</v>
      </c>
      <c r="C39" s="31">
        <v>15</v>
      </c>
      <c r="D39" s="31">
        <v>12</v>
      </c>
      <c r="E39" s="31">
        <v>64</v>
      </c>
      <c r="F39" s="31">
        <v>40</v>
      </c>
      <c r="G39" s="31"/>
      <c r="H39" s="31"/>
      <c r="I39" s="31"/>
      <c r="J39" s="31"/>
    </row>
    <row r="40" spans="2:10">
      <c r="B40" s="12">
        <v>2006</v>
      </c>
      <c r="C40" s="31">
        <v>16</v>
      </c>
      <c r="D40" s="31">
        <v>12</v>
      </c>
      <c r="E40" s="31">
        <v>62</v>
      </c>
      <c r="F40" s="31">
        <v>39</v>
      </c>
      <c r="G40" s="31"/>
      <c r="H40" s="31"/>
      <c r="I40" s="31"/>
      <c r="J40" s="31"/>
    </row>
    <row r="41" spans="2:10">
      <c r="B41" s="12">
        <v>2007</v>
      </c>
      <c r="C41" s="31">
        <v>14</v>
      </c>
      <c r="D41" s="31">
        <v>10</v>
      </c>
      <c r="E41" s="31">
        <v>61</v>
      </c>
      <c r="F41" s="31">
        <v>37</v>
      </c>
      <c r="G41" s="31"/>
      <c r="H41" s="31"/>
      <c r="I41" s="31"/>
      <c r="J41" s="31"/>
    </row>
    <row r="42" spans="2:10">
      <c r="B42" s="12">
        <v>2008</v>
      </c>
      <c r="C42" s="31">
        <v>12.1</v>
      </c>
      <c r="D42" s="31">
        <v>9.8000000000000007</v>
      </c>
      <c r="E42" s="31">
        <v>58.43</v>
      </c>
      <c r="F42" s="31">
        <v>35.92</v>
      </c>
      <c r="G42" s="31"/>
      <c r="H42" s="31"/>
      <c r="I42" s="31"/>
      <c r="J42" s="31"/>
    </row>
    <row r="43" spans="2:10">
      <c r="B43" s="12">
        <v>2009</v>
      </c>
      <c r="C43" s="31">
        <v>11.9</v>
      </c>
      <c r="D43" s="31">
        <v>10.6</v>
      </c>
      <c r="E43" s="31">
        <v>55.05</v>
      </c>
      <c r="F43" s="31">
        <v>33.69</v>
      </c>
      <c r="G43" s="31"/>
      <c r="H43" s="31"/>
      <c r="I43" s="31"/>
      <c r="J43" s="31"/>
    </row>
    <row r="44" spans="2:10">
      <c r="B44" s="12">
        <v>2010</v>
      </c>
      <c r="C44" s="31">
        <v>14.3</v>
      </c>
      <c r="D44" s="31">
        <v>10.4</v>
      </c>
      <c r="E44" s="31">
        <v>51</v>
      </c>
      <c r="F44" s="31">
        <v>31.22</v>
      </c>
      <c r="G44" s="31"/>
      <c r="H44" s="31"/>
      <c r="I44" s="31"/>
      <c r="J44" s="31"/>
    </row>
    <row r="45" spans="2:10">
      <c r="B45" s="12">
        <v>2011</v>
      </c>
      <c r="C45" s="31">
        <v>12.9</v>
      </c>
      <c r="D45" s="31">
        <v>9.4</v>
      </c>
      <c r="E45" s="31">
        <v>48.49</v>
      </c>
      <c r="F45" s="31">
        <v>28.98</v>
      </c>
      <c r="G45" s="31"/>
      <c r="H45" s="31"/>
      <c r="I45" s="31"/>
      <c r="J45" s="31"/>
    </row>
    <row r="46" spans="2:10">
      <c r="B46" s="12">
        <v>2012</v>
      </c>
      <c r="C46" s="31">
        <v>12.5</v>
      </c>
      <c r="D46" s="31">
        <v>9.1999999999999993</v>
      </c>
      <c r="E46" s="31">
        <v>46.3</v>
      </c>
      <c r="F46" s="31">
        <v>27.66</v>
      </c>
      <c r="G46" s="31"/>
      <c r="H46" s="31"/>
      <c r="I46" s="31"/>
      <c r="J46" s="31"/>
    </row>
    <row r="47" spans="2:10">
      <c r="B47" s="12">
        <v>2013</v>
      </c>
      <c r="C47" s="31">
        <v>13</v>
      </c>
      <c r="D47" s="31">
        <v>9</v>
      </c>
      <c r="E47" s="31">
        <v>44</v>
      </c>
      <c r="F47" s="31">
        <v>27</v>
      </c>
      <c r="G47" s="31"/>
      <c r="H47" s="31"/>
      <c r="I47" s="31"/>
      <c r="J47" s="31"/>
    </row>
    <row r="48" spans="2:10">
      <c r="B48" s="12">
        <v>2014</v>
      </c>
      <c r="C48" s="31">
        <v>14</v>
      </c>
      <c r="D48" s="31">
        <v>10</v>
      </c>
      <c r="E48" s="31">
        <v>43</v>
      </c>
      <c r="F48" s="31">
        <v>26</v>
      </c>
      <c r="G48" s="31"/>
      <c r="H48" s="31"/>
      <c r="I48" s="31"/>
      <c r="J48" s="31"/>
    </row>
    <row r="49" spans="1:10">
      <c r="B49" s="12">
        <v>2015</v>
      </c>
      <c r="C49" s="31">
        <v>13</v>
      </c>
      <c r="D49" s="31">
        <v>10</v>
      </c>
      <c r="E49" s="31">
        <v>41</v>
      </c>
      <c r="F49" s="31">
        <v>25</v>
      </c>
      <c r="G49" s="31"/>
      <c r="H49" s="31"/>
      <c r="I49" s="31"/>
      <c r="J49" s="31"/>
    </row>
    <row r="50" spans="1:10">
      <c r="B50" s="12">
        <v>2016</v>
      </c>
      <c r="C50" s="31">
        <v>10</v>
      </c>
      <c r="D50" s="31">
        <v>10</v>
      </c>
      <c r="E50" s="31">
        <v>37</v>
      </c>
      <c r="F50" s="31">
        <v>23</v>
      </c>
      <c r="G50" s="31"/>
      <c r="H50" s="31"/>
      <c r="I50" s="31"/>
      <c r="J50" s="31"/>
    </row>
    <row r="51" spans="1:10">
      <c r="B51" s="12">
        <v>2017</v>
      </c>
      <c r="C51" s="31">
        <v>9</v>
      </c>
      <c r="D51" s="31">
        <v>10</v>
      </c>
      <c r="E51" s="31">
        <v>37</v>
      </c>
      <c r="F51" s="31">
        <v>23</v>
      </c>
      <c r="G51" s="31"/>
      <c r="H51" s="31"/>
      <c r="I51" s="31"/>
      <c r="J51" s="31"/>
    </row>
    <row r="52" spans="1:10">
      <c r="B52" s="12">
        <v>2018</v>
      </c>
      <c r="C52" s="31">
        <v>9</v>
      </c>
      <c r="D52" s="31">
        <v>5</v>
      </c>
      <c r="E52" s="31">
        <v>36</v>
      </c>
      <c r="F52" s="31">
        <v>23</v>
      </c>
      <c r="G52" s="31"/>
      <c r="H52" s="31"/>
      <c r="I52" s="31"/>
      <c r="J52" s="31"/>
    </row>
    <row r="53" spans="1:10">
      <c r="B53" s="12">
        <v>2019</v>
      </c>
      <c r="C53" s="31">
        <v>7</v>
      </c>
      <c r="D53" s="31">
        <v>5</v>
      </c>
      <c r="E53" s="31">
        <v>34</v>
      </c>
      <c r="F53" s="31">
        <v>20</v>
      </c>
      <c r="G53" s="31"/>
      <c r="H53" s="31"/>
      <c r="I53" s="31"/>
      <c r="J53" s="31"/>
    </row>
    <row r="54" spans="1:10">
      <c r="B54" s="12">
        <v>2020</v>
      </c>
      <c r="C54" s="31">
        <v>4</v>
      </c>
      <c r="D54" s="31">
        <v>9</v>
      </c>
      <c r="E54" s="31">
        <v>31</v>
      </c>
      <c r="F54" s="31">
        <v>19</v>
      </c>
      <c r="G54" s="31"/>
      <c r="H54" s="31"/>
      <c r="I54" s="31"/>
      <c r="J54" s="31"/>
    </row>
    <row r="55" spans="1:10">
      <c r="B55" s="12">
        <v>2021</v>
      </c>
      <c r="C55" s="31">
        <v>9</v>
      </c>
      <c r="D55" s="31">
        <v>5</v>
      </c>
      <c r="E55" s="31">
        <v>36</v>
      </c>
      <c r="F55" s="31">
        <v>23</v>
      </c>
      <c r="G55" s="31"/>
      <c r="H55" s="31"/>
      <c r="I55" s="31"/>
      <c r="J55" s="31"/>
    </row>
    <row r="56" spans="1:10">
      <c r="B56" s="12">
        <v>2022</v>
      </c>
      <c r="C56" s="31">
        <v>7</v>
      </c>
      <c r="D56" s="31">
        <v>5</v>
      </c>
      <c r="E56" s="31">
        <v>34</v>
      </c>
      <c r="F56" s="31">
        <v>20</v>
      </c>
      <c r="G56" s="31"/>
      <c r="H56" s="31"/>
      <c r="I56" s="31"/>
      <c r="J56" s="31"/>
    </row>
    <row r="57" spans="1:10">
      <c r="B57" s="12">
        <v>2023</v>
      </c>
      <c r="C57" s="31">
        <v>4</v>
      </c>
      <c r="D57" s="31">
        <v>9</v>
      </c>
      <c r="E57" s="31">
        <v>31</v>
      </c>
      <c r="F57" s="31">
        <v>19</v>
      </c>
      <c r="G57" s="31"/>
      <c r="H57" s="31"/>
      <c r="I57" s="31"/>
      <c r="J57" s="31"/>
    </row>
    <row r="59" spans="1:10">
      <c r="A59" s="89" t="s">
        <v>100</v>
      </c>
      <c r="B59" s="89"/>
      <c r="C59" s="89"/>
      <c r="D59" s="89"/>
      <c r="E59" s="89"/>
    </row>
  </sheetData>
  <mergeCells count="6">
    <mergeCell ref="A59:E59"/>
    <mergeCell ref="A2:J2"/>
    <mergeCell ref="G3:H3"/>
    <mergeCell ref="I3:J3"/>
    <mergeCell ref="C3:D3"/>
    <mergeCell ref="E3:F3"/>
  </mergeCells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dimension ref="A2:F36"/>
  <sheetViews>
    <sheetView workbookViewId="0">
      <selection sqref="A1:XFD1048576"/>
    </sheetView>
  </sheetViews>
  <sheetFormatPr defaultRowHeight="14"/>
  <cols>
    <col min="1" max="1" width="8.7265625" style="3"/>
    <col min="2" max="2" width="28.26953125" style="3" customWidth="1"/>
    <col min="3" max="3" width="12.7265625" style="15" customWidth="1"/>
    <col min="4" max="16384" width="8.7265625" style="3"/>
  </cols>
  <sheetData>
    <row r="2" spans="2:6">
      <c r="B2" s="85" t="s">
        <v>44</v>
      </c>
      <c r="C2" s="85"/>
      <c r="D2" s="85"/>
      <c r="E2" s="85"/>
      <c r="F2" s="85"/>
    </row>
    <row r="3" spans="2:6">
      <c r="B3" s="19" t="s">
        <v>5</v>
      </c>
      <c r="C3" s="38" t="s">
        <v>42</v>
      </c>
    </row>
    <row r="4" spans="2:6">
      <c r="B4" s="21" t="s">
        <v>7</v>
      </c>
      <c r="C4" s="39">
        <v>25</v>
      </c>
    </row>
    <row r="5" spans="2:6">
      <c r="B5" s="21" t="s">
        <v>8</v>
      </c>
      <c r="C5" s="39">
        <v>19</v>
      </c>
    </row>
    <row r="6" spans="2:6">
      <c r="B6" s="21" t="s">
        <v>9</v>
      </c>
      <c r="C6" s="39">
        <v>30</v>
      </c>
    </row>
    <row r="7" spans="2:6">
      <c r="B7" s="21" t="s">
        <v>10</v>
      </c>
      <c r="C7" s="39">
        <v>23</v>
      </c>
    </row>
    <row r="8" spans="2:6">
      <c r="B8" s="21" t="s">
        <v>11</v>
      </c>
      <c r="C8" s="39">
        <v>37</v>
      </c>
    </row>
    <row r="9" spans="2:6">
      <c r="B9" s="21" t="s">
        <v>12</v>
      </c>
      <c r="C9" s="39">
        <v>14</v>
      </c>
    </row>
    <row r="10" spans="2:6">
      <c r="B10" s="21" t="s">
        <v>13</v>
      </c>
      <c r="C10" s="39">
        <v>20</v>
      </c>
    </row>
    <row r="11" spans="2:6">
      <c r="B11" s="21" t="s">
        <v>14</v>
      </c>
      <c r="C11" s="39">
        <v>26</v>
      </c>
    </row>
    <row r="12" spans="2:6">
      <c r="B12" s="21" t="s">
        <v>15</v>
      </c>
      <c r="C12" s="39">
        <v>14</v>
      </c>
    </row>
    <row r="13" spans="2:6">
      <c r="B13" s="21" t="s">
        <v>16</v>
      </c>
      <c r="C13" s="39">
        <v>14</v>
      </c>
    </row>
    <row r="14" spans="2:6">
      <c r="B14" s="21" t="s">
        <v>17</v>
      </c>
      <c r="C14" s="39">
        <v>29</v>
      </c>
    </row>
    <row r="15" spans="2:6">
      <c r="B15" s="21" t="s">
        <v>18</v>
      </c>
      <c r="C15" s="39">
        <v>14</v>
      </c>
    </row>
    <row r="16" spans="2:6">
      <c r="B16" s="21" t="s">
        <v>1</v>
      </c>
      <c r="C16" s="39">
        <v>5</v>
      </c>
    </row>
    <row r="17" spans="2:3">
      <c r="B17" s="21" t="s">
        <v>19</v>
      </c>
      <c r="C17" s="39">
        <v>37</v>
      </c>
    </row>
    <row r="18" spans="2:3">
      <c r="B18" s="21" t="s">
        <v>20</v>
      </c>
      <c r="C18" s="39">
        <v>14</v>
      </c>
    </row>
    <row r="19" spans="2:3">
      <c r="B19" s="21" t="s">
        <v>21</v>
      </c>
      <c r="C19" s="39">
        <v>30</v>
      </c>
    </row>
    <row r="20" spans="2:3">
      <c r="B20" s="21" t="s">
        <v>22</v>
      </c>
      <c r="C20" s="39">
        <v>17</v>
      </c>
    </row>
    <row r="21" spans="2:3">
      <c r="B21" s="21" t="s">
        <v>23</v>
      </c>
      <c r="C21" s="39">
        <v>29</v>
      </c>
    </row>
    <row r="22" spans="2:3">
      <c r="B22" s="21" t="s">
        <v>24</v>
      </c>
      <c r="C22" s="39">
        <v>12</v>
      </c>
    </row>
    <row r="23" spans="2:3">
      <c r="B23" s="21" t="s">
        <v>25</v>
      </c>
      <c r="C23" s="39">
        <v>18</v>
      </c>
    </row>
    <row r="24" spans="2:3">
      <c r="B24" s="21" t="s">
        <v>26</v>
      </c>
      <c r="C24" s="39">
        <v>37</v>
      </c>
    </row>
    <row r="25" spans="2:3">
      <c r="B25" s="21" t="s">
        <v>27</v>
      </c>
      <c r="C25" s="39">
        <v>20</v>
      </c>
    </row>
    <row r="26" spans="2:3">
      <c r="B26" s="21" t="s">
        <v>28</v>
      </c>
      <c r="C26" s="39">
        <v>17</v>
      </c>
    </row>
    <row r="27" spans="2:3">
      <c r="B27" s="21" t="s">
        <v>29</v>
      </c>
      <c r="C27" s="39">
        <v>20</v>
      </c>
    </row>
    <row r="28" spans="2:3">
      <c r="B28" s="21" t="s">
        <v>30</v>
      </c>
      <c r="C28" s="39">
        <v>6</v>
      </c>
    </row>
    <row r="29" spans="2:3">
      <c r="B29" s="21" t="s">
        <v>31</v>
      </c>
      <c r="C29" s="39">
        <v>3</v>
      </c>
    </row>
    <row r="30" spans="2:3">
      <c r="B30" s="21" t="s">
        <v>32</v>
      </c>
      <c r="C30" s="39">
        <v>34</v>
      </c>
    </row>
    <row r="31" spans="2:3">
      <c r="B31" s="21" t="s">
        <v>33</v>
      </c>
      <c r="C31" s="39">
        <v>13</v>
      </c>
    </row>
    <row r="32" spans="2:3">
      <c r="B32" s="21" t="s">
        <v>34</v>
      </c>
      <c r="C32" s="39">
        <v>10</v>
      </c>
    </row>
    <row r="33" spans="1:5">
      <c r="B33" s="21" t="s">
        <v>35</v>
      </c>
      <c r="C33" s="39">
        <v>6</v>
      </c>
    </row>
    <row r="34" spans="1:5">
      <c r="B34" s="21" t="s">
        <v>36</v>
      </c>
      <c r="C34" s="39">
        <v>15</v>
      </c>
    </row>
    <row r="36" spans="1:5">
      <c r="A36" s="89" t="s">
        <v>100</v>
      </c>
      <c r="B36" s="89"/>
      <c r="C36" s="89"/>
      <c r="D36" s="89"/>
      <c r="E36" s="89"/>
    </row>
  </sheetData>
  <mergeCells count="2">
    <mergeCell ref="B2:F2"/>
    <mergeCell ref="A36:E36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>
  <dimension ref="A2:E58"/>
  <sheetViews>
    <sheetView workbookViewId="0">
      <selection sqref="A1:XFD1048576"/>
    </sheetView>
  </sheetViews>
  <sheetFormatPr defaultRowHeight="14"/>
  <cols>
    <col min="1" max="16384" width="8.7265625" style="3"/>
  </cols>
  <sheetData>
    <row r="2" spans="1:4" s="10" customFormat="1">
      <c r="A2" s="10" t="s">
        <v>47</v>
      </c>
      <c r="B2" s="45"/>
      <c r="C2" s="45"/>
    </row>
    <row r="3" spans="1:4">
      <c r="B3" s="30" t="s">
        <v>0</v>
      </c>
      <c r="C3" s="32" t="s">
        <v>2</v>
      </c>
      <c r="D3" s="32" t="s">
        <v>95</v>
      </c>
    </row>
    <row r="4" spans="1:4">
      <c r="B4" s="30">
        <v>1971</v>
      </c>
      <c r="C4" s="31">
        <v>37.5</v>
      </c>
      <c r="D4" s="31">
        <v>75.2</v>
      </c>
    </row>
    <row r="5" spans="1:4">
      <c r="B5" s="30">
        <v>1972</v>
      </c>
      <c r="C5" s="31">
        <v>36.700000000000003</v>
      </c>
      <c r="D5" s="31">
        <v>71.599999999999994</v>
      </c>
    </row>
    <row r="6" spans="1:4">
      <c r="B6" s="30">
        <v>1973</v>
      </c>
      <c r="C6" s="31">
        <v>30.5</v>
      </c>
      <c r="D6" s="31">
        <v>68.2</v>
      </c>
    </row>
    <row r="7" spans="1:4">
      <c r="B7" s="30">
        <v>1974</v>
      </c>
      <c r="C7" s="31">
        <v>31.5</v>
      </c>
      <c r="D7" s="31">
        <v>70.099999999999994</v>
      </c>
    </row>
    <row r="8" spans="1:4">
      <c r="B8" s="30">
        <v>1975</v>
      </c>
      <c r="C8" s="31">
        <v>34</v>
      </c>
      <c r="D8" s="31">
        <v>78.3</v>
      </c>
    </row>
    <row r="9" spans="1:4">
      <c r="B9" s="30">
        <v>1976</v>
      </c>
      <c r="C9" s="31">
        <v>33.9</v>
      </c>
      <c r="D9" s="31">
        <v>77</v>
      </c>
    </row>
    <row r="10" spans="1:4">
      <c r="B10" s="30">
        <v>1977</v>
      </c>
      <c r="C10" s="31">
        <v>28.1</v>
      </c>
      <c r="D10" s="31">
        <v>80.2</v>
      </c>
    </row>
    <row r="11" spans="1:4">
      <c r="B11" s="30">
        <v>1978</v>
      </c>
      <c r="C11" s="31">
        <v>26.8</v>
      </c>
      <c r="D11" s="31">
        <v>77.400000000000006</v>
      </c>
    </row>
    <row r="12" spans="1:4">
      <c r="B12" s="30">
        <v>1979</v>
      </c>
      <c r="C12" s="31">
        <v>29.8</v>
      </c>
      <c r="D12" s="31">
        <v>71.7</v>
      </c>
    </row>
    <row r="13" spans="1:4">
      <c r="B13" s="30">
        <v>1980</v>
      </c>
      <c r="C13" s="31">
        <v>29.7</v>
      </c>
      <c r="D13" s="31">
        <v>69.3</v>
      </c>
    </row>
    <row r="14" spans="1:4">
      <c r="B14" s="30">
        <v>1981</v>
      </c>
      <c r="C14" s="31">
        <v>25.7</v>
      </c>
      <c r="D14" s="31">
        <v>69.900000000000006</v>
      </c>
    </row>
    <row r="15" spans="1:4">
      <c r="B15" s="30">
        <v>1982</v>
      </c>
      <c r="C15" s="31">
        <v>21.7</v>
      </c>
      <c r="D15" s="31">
        <v>66.7</v>
      </c>
    </row>
    <row r="16" spans="1:4">
      <c r="B16" s="30">
        <v>1983</v>
      </c>
      <c r="C16" s="31">
        <v>23</v>
      </c>
      <c r="D16" s="31">
        <v>67.2</v>
      </c>
    </row>
    <row r="17" spans="2:4">
      <c r="B17" s="30">
        <v>1984</v>
      </c>
      <c r="C17" s="31">
        <v>21</v>
      </c>
      <c r="D17" s="31">
        <v>65.8</v>
      </c>
    </row>
    <row r="18" spans="2:4">
      <c r="B18" s="30">
        <v>1985</v>
      </c>
      <c r="C18" s="31">
        <v>22.1</v>
      </c>
      <c r="D18" s="31">
        <v>60.1</v>
      </c>
    </row>
    <row r="19" spans="2:4">
      <c r="B19" s="30">
        <v>1986</v>
      </c>
      <c r="C19" s="31">
        <v>19.100000000000001</v>
      </c>
      <c r="D19" s="31">
        <v>59.8</v>
      </c>
    </row>
    <row r="20" spans="2:4">
      <c r="B20" s="30">
        <v>1987</v>
      </c>
      <c r="C20" s="31">
        <v>19.3</v>
      </c>
      <c r="D20" s="31">
        <v>57.7</v>
      </c>
    </row>
    <row r="21" spans="2:4">
      <c r="B21" s="30">
        <v>1988</v>
      </c>
      <c r="C21" s="31">
        <v>18</v>
      </c>
      <c r="D21" s="31">
        <v>56.8</v>
      </c>
    </row>
    <row r="22" spans="2:4">
      <c r="B22" s="30">
        <v>1989</v>
      </c>
      <c r="C22" s="31">
        <v>14.2</v>
      </c>
      <c r="D22" s="31">
        <v>56.4</v>
      </c>
    </row>
    <row r="23" spans="2:4">
      <c r="B23" s="30">
        <v>1990</v>
      </c>
      <c r="C23" s="31">
        <v>12.6</v>
      </c>
      <c r="D23" s="31">
        <v>52.5</v>
      </c>
    </row>
    <row r="24" spans="2:4">
      <c r="B24" s="30">
        <v>1991</v>
      </c>
      <c r="C24" s="31">
        <v>11.3</v>
      </c>
      <c r="D24" s="31">
        <v>51.1</v>
      </c>
    </row>
    <row r="25" spans="2:4">
      <c r="B25" s="30">
        <v>1992</v>
      </c>
      <c r="C25" s="31">
        <v>10.9</v>
      </c>
      <c r="D25" s="31">
        <v>50</v>
      </c>
    </row>
    <row r="26" spans="2:4">
      <c r="B26" s="30">
        <v>1993</v>
      </c>
      <c r="C26" s="31">
        <v>10</v>
      </c>
      <c r="D26" s="31">
        <v>47.1</v>
      </c>
    </row>
    <row r="27" spans="2:4">
      <c r="B27" s="30">
        <v>1994</v>
      </c>
      <c r="C27" s="31">
        <v>12.6</v>
      </c>
      <c r="D27" s="31">
        <v>47.7</v>
      </c>
    </row>
    <row r="28" spans="2:4">
      <c r="B28" s="30">
        <v>1995</v>
      </c>
      <c r="C28" s="31">
        <v>11</v>
      </c>
      <c r="D28" s="31">
        <v>48.1</v>
      </c>
    </row>
    <row r="29" spans="2:4">
      <c r="B29" s="30">
        <v>1996</v>
      </c>
      <c r="C29" s="31">
        <v>10</v>
      </c>
      <c r="D29" s="31">
        <v>47</v>
      </c>
    </row>
    <row r="30" spans="2:4">
      <c r="B30" s="30">
        <v>1997</v>
      </c>
      <c r="C30" s="31">
        <v>7.5</v>
      </c>
      <c r="D30" s="31">
        <v>46.12</v>
      </c>
    </row>
    <row r="31" spans="2:4">
      <c r="B31" s="30">
        <v>1998</v>
      </c>
      <c r="C31" s="31">
        <v>10.9</v>
      </c>
      <c r="D31" s="31">
        <v>45.05</v>
      </c>
    </row>
    <row r="32" spans="2:4">
      <c r="B32" s="30">
        <v>1999</v>
      </c>
      <c r="C32" s="31">
        <v>11</v>
      </c>
      <c r="D32" s="31">
        <v>44.85</v>
      </c>
    </row>
    <row r="33" spans="2:4">
      <c r="B33" s="30">
        <v>2000</v>
      </c>
      <c r="C33" s="31">
        <v>9.8000000000000007</v>
      </c>
      <c r="D33" s="31">
        <v>44.38</v>
      </c>
    </row>
    <row r="34" spans="2:4">
      <c r="B34" s="30">
        <v>2001</v>
      </c>
      <c r="C34" s="31">
        <v>8.9</v>
      </c>
      <c r="D34" s="31">
        <v>40.42</v>
      </c>
    </row>
    <row r="35" spans="2:4">
      <c r="B35" s="30">
        <v>2002</v>
      </c>
      <c r="C35" s="31">
        <v>6.6</v>
      </c>
      <c r="D35" s="31">
        <v>39.64</v>
      </c>
    </row>
    <row r="36" spans="2:4">
      <c r="B36" s="30">
        <v>2003</v>
      </c>
      <c r="C36" s="31">
        <v>6.6</v>
      </c>
      <c r="D36" s="31">
        <v>37.090000000000003</v>
      </c>
    </row>
    <row r="37" spans="2:4">
      <c r="B37" s="30">
        <v>2004</v>
      </c>
      <c r="C37" s="31">
        <v>9.1</v>
      </c>
      <c r="D37" s="31">
        <v>37.44</v>
      </c>
    </row>
    <row r="38" spans="2:4">
      <c r="B38" s="30">
        <v>2005</v>
      </c>
      <c r="C38" s="31">
        <v>10.9</v>
      </c>
      <c r="D38" s="31">
        <v>36.74</v>
      </c>
    </row>
    <row r="39" spans="2:4">
      <c r="B39" s="30">
        <v>2006</v>
      </c>
      <c r="C39" s="31">
        <v>10</v>
      </c>
      <c r="D39" s="31">
        <v>37.01</v>
      </c>
    </row>
    <row r="40" spans="2:4">
      <c r="B40" s="30">
        <v>2007</v>
      </c>
      <c r="C40" s="31">
        <v>7.5</v>
      </c>
      <c r="D40" s="31">
        <v>36.35</v>
      </c>
    </row>
    <row r="41" spans="2:4">
      <c r="B41" s="30">
        <v>2008</v>
      </c>
      <c r="C41" s="31">
        <v>7.4</v>
      </c>
      <c r="D41" s="31">
        <v>35.11</v>
      </c>
    </row>
    <row r="42" spans="2:4">
      <c r="B42" s="30">
        <v>2009</v>
      </c>
      <c r="C42" s="31">
        <v>7.2</v>
      </c>
      <c r="D42" s="31">
        <v>34.18</v>
      </c>
    </row>
    <row r="43" spans="2:4">
      <c r="B43" s="30">
        <v>2010</v>
      </c>
      <c r="C43" s="31">
        <v>7.1</v>
      </c>
      <c r="D43" s="31">
        <v>32.619999999999997</v>
      </c>
    </row>
    <row r="44" spans="2:4">
      <c r="B44" s="30">
        <v>2011</v>
      </c>
      <c r="C44" s="31">
        <v>6.7</v>
      </c>
      <c r="D44" s="31">
        <v>30.56</v>
      </c>
    </row>
    <row r="45" spans="2:4">
      <c r="B45" s="30">
        <v>2012</v>
      </c>
      <c r="C45" s="31">
        <v>6.9</v>
      </c>
      <c r="D45" s="31">
        <v>28.93</v>
      </c>
    </row>
    <row r="46" spans="2:4">
      <c r="B46" s="30">
        <v>2013</v>
      </c>
      <c r="C46" s="31">
        <v>6.4</v>
      </c>
      <c r="D46" s="31">
        <v>28</v>
      </c>
    </row>
    <row r="47" spans="2:4">
      <c r="B47" s="30">
        <v>2014</v>
      </c>
      <c r="C47" s="31">
        <v>6</v>
      </c>
      <c r="D47" s="31">
        <v>26</v>
      </c>
    </row>
    <row r="48" spans="2:4">
      <c r="B48" s="30">
        <v>2015</v>
      </c>
      <c r="C48" s="31">
        <v>6</v>
      </c>
      <c r="D48" s="31">
        <v>25</v>
      </c>
    </row>
    <row r="49" spans="1:5">
      <c r="B49" s="30">
        <v>2016</v>
      </c>
      <c r="C49" s="31">
        <v>6</v>
      </c>
      <c r="D49" s="31">
        <v>24</v>
      </c>
    </row>
    <row r="50" spans="1:5">
      <c r="B50" s="30">
        <v>2017</v>
      </c>
      <c r="C50" s="31">
        <v>5</v>
      </c>
      <c r="D50" s="31">
        <v>23</v>
      </c>
    </row>
    <row r="51" spans="1:5">
      <c r="B51" s="30">
        <v>2018</v>
      </c>
      <c r="C51" s="31">
        <v>5</v>
      </c>
      <c r="D51" s="31">
        <v>23</v>
      </c>
    </row>
    <row r="52" spans="1:5">
      <c r="B52" s="30">
        <v>2019</v>
      </c>
      <c r="C52" s="31">
        <v>5</v>
      </c>
      <c r="D52" s="31">
        <v>22</v>
      </c>
    </row>
    <row r="53" spans="1:5">
      <c r="B53" s="30">
        <v>2020</v>
      </c>
      <c r="C53" s="31">
        <v>4</v>
      </c>
      <c r="D53" s="31">
        <v>20</v>
      </c>
    </row>
    <row r="54" spans="1:5">
      <c r="B54" s="30">
        <v>2021</v>
      </c>
      <c r="C54" s="31">
        <v>4</v>
      </c>
      <c r="D54" s="31">
        <v>19</v>
      </c>
    </row>
    <row r="55" spans="1:5">
      <c r="B55" s="30">
        <v>2022</v>
      </c>
      <c r="C55" s="31">
        <v>5</v>
      </c>
      <c r="D55" s="31">
        <v>19</v>
      </c>
    </row>
    <row r="56" spans="1:5">
      <c r="B56" s="30">
        <v>2023</v>
      </c>
      <c r="C56" s="31">
        <v>4</v>
      </c>
      <c r="D56" s="31">
        <v>19</v>
      </c>
    </row>
    <row r="58" spans="1:5">
      <c r="A58" s="89" t="s">
        <v>100</v>
      </c>
      <c r="B58" s="89"/>
      <c r="C58" s="89"/>
      <c r="D58" s="89"/>
      <c r="E58" s="89"/>
    </row>
  </sheetData>
  <mergeCells count="1">
    <mergeCell ref="A58:E58"/>
  </mergeCells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2:J59"/>
  <sheetViews>
    <sheetView workbookViewId="0">
      <selection activeCell="F5" sqref="F5"/>
    </sheetView>
  </sheetViews>
  <sheetFormatPr defaultRowHeight="14"/>
  <cols>
    <col min="1" max="2" width="8.7265625" style="3"/>
    <col min="3" max="3" width="10.08984375" style="15" customWidth="1"/>
    <col min="4" max="4" width="16.7265625" style="15" customWidth="1"/>
    <col min="5" max="16384" width="8.7265625" style="3"/>
  </cols>
  <sheetData>
    <row r="2" spans="1:10">
      <c r="A2" s="87" t="s">
        <v>105</v>
      </c>
      <c r="B2" s="87"/>
      <c r="C2" s="87"/>
      <c r="D2" s="87"/>
      <c r="E2" s="87"/>
      <c r="F2" s="87"/>
      <c r="G2" s="87"/>
      <c r="H2" s="87"/>
      <c r="I2" s="87"/>
      <c r="J2" s="87"/>
    </row>
    <row r="3" spans="1:10">
      <c r="B3" s="12"/>
      <c r="C3" s="91" t="s">
        <v>1</v>
      </c>
      <c r="D3" s="91"/>
      <c r="E3" s="91" t="s">
        <v>7</v>
      </c>
      <c r="F3" s="91"/>
    </row>
    <row r="4" spans="1:10">
      <c r="B4" s="30" t="s">
        <v>0</v>
      </c>
      <c r="C4" s="31" t="s">
        <v>53</v>
      </c>
      <c r="D4" s="31" t="s">
        <v>4</v>
      </c>
      <c r="E4" s="31" t="s">
        <v>53</v>
      </c>
      <c r="F4" s="31" t="s">
        <v>4</v>
      </c>
    </row>
    <row r="5" spans="1:10">
      <c r="B5" s="30">
        <v>1971</v>
      </c>
      <c r="C5" s="31">
        <v>39.1</v>
      </c>
      <c r="D5" s="31">
        <v>28</v>
      </c>
      <c r="E5" s="31">
        <v>80.599999999999994</v>
      </c>
      <c r="F5" s="31">
        <v>45.4</v>
      </c>
    </row>
    <row r="6" spans="1:10">
      <c r="B6" s="30">
        <v>1972</v>
      </c>
      <c r="C6" s="31">
        <v>38.700000000000003</v>
      </c>
      <c r="D6" s="31">
        <v>24.1</v>
      </c>
      <c r="E6" s="31">
        <v>76.599999999999994</v>
      </c>
      <c r="F6" s="31">
        <v>44.9</v>
      </c>
    </row>
    <row r="7" spans="1:10">
      <c r="B7" s="30">
        <v>1973</v>
      </c>
      <c r="C7" s="31">
        <v>31.3</v>
      </c>
      <c r="D7" s="31">
        <v>26</v>
      </c>
      <c r="E7" s="31">
        <v>72.099999999999994</v>
      </c>
      <c r="F7" s="31">
        <v>47.5</v>
      </c>
    </row>
    <row r="8" spans="1:10">
      <c r="B8" s="30">
        <v>1974</v>
      </c>
      <c r="C8" s="31">
        <v>32.799999999999997</v>
      </c>
      <c r="D8" s="31">
        <v>24.6</v>
      </c>
      <c r="E8" s="31">
        <v>75.7</v>
      </c>
      <c r="F8" s="31">
        <v>41</v>
      </c>
    </row>
    <row r="9" spans="1:10">
      <c r="B9" s="30">
        <v>1975</v>
      </c>
      <c r="C9" s="31">
        <v>36.1</v>
      </c>
      <c r="D9" s="31">
        <v>22.1</v>
      </c>
      <c r="E9" s="31">
        <v>84.3</v>
      </c>
      <c r="F9" s="31">
        <v>46.2</v>
      </c>
    </row>
    <row r="10" spans="1:10">
      <c r="B10" s="30">
        <v>1976</v>
      </c>
      <c r="C10" s="31">
        <v>36.1</v>
      </c>
      <c r="D10" s="31">
        <v>23.9</v>
      </c>
      <c r="E10" s="31">
        <v>83</v>
      </c>
      <c r="F10" s="31">
        <v>49</v>
      </c>
    </row>
    <row r="11" spans="1:10">
      <c r="B11" s="30">
        <v>1977</v>
      </c>
      <c r="C11" s="31">
        <v>31</v>
      </c>
      <c r="D11" s="31">
        <v>12</v>
      </c>
      <c r="E11" s="31">
        <v>88</v>
      </c>
      <c r="F11" s="31">
        <v>42</v>
      </c>
    </row>
    <row r="12" spans="1:10">
      <c r="B12" s="30">
        <v>1978</v>
      </c>
      <c r="C12" s="31">
        <v>28.4</v>
      </c>
      <c r="D12" s="31">
        <v>18.2</v>
      </c>
      <c r="E12" s="31">
        <v>85.2</v>
      </c>
      <c r="F12" s="31">
        <v>38</v>
      </c>
    </row>
    <row r="13" spans="1:10">
      <c r="B13" s="30">
        <v>1979</v>
      </c>
      <c r="C13" s="31">
        <v>31.7</v>
      </c>
      <c r="D13" s="31">
        <v>18.100000000000001</v>
      </c>
      <c r="E13" s="31">
        <v>77.7</v>
      </c>
      <c r="F13" s="31">
        <v>42.4</v>
      </c>
    </row>
    <row r="14" spans="1:10">
      <c r="B14" s="30">
        <v>1980</v>
      </c>
      <c r="C14" s="31">
        <v>31.4</v>
      </c>
      <c r="D14" s="31">
        <v>19.5</v>
      </c>
      <c r="E14" s="31">
        <v>75.5</v>
      </c>
      <c r="F14" s="31">
        <v>39.1</v>
      </c>
    </row>
    <row r="15" spans="1:10">
      <c r="B15" s="30">
        <v>1981</v>
      </c>
      <c r="C15" s="31">
        <v>27.1</v>
      </c>
      <c r="D15" s="31">
        <v>16.8</v>
      </c>
      <c r="E15" s="31">
        <v>75.599999999999994</v>
      </c>
      <c r="F15" s="31">
        <v>38.5</v>
      </c>
    </row>
    <row r="16" spans="1:10">
      <c r="B16" s="30">
        <v>1982</v>
      </c>
      <c r="C16" s="31">
        <v>23</v>
      </c>
      <c r="D16" s="31">
        <v>15.3</v>
      </c>
      <c r="E16" s="31">
        <v>72.900000000000006</v>
      </c>
      <c r="F16" s="31">
        <v>38.799999999999997</v>
      </c>
    </row>
    <row r="17" spans="2:6">
      <c r="B17" s="30">
        <v>1983</v>
      </c>
      <c r="C17" s="31">
        <v>24.3</v>
      </c>
      <c r="D17" s="31">
        <v>17.399999999999999</v>
      </c>
      <c r="E17" s="31">
        <v>73.599999999999994</v>
      </c>
      <c r="F17" s="31">
        <v>39.299999999999997</v>
      </c>
    </row>
    <row r="18" spans="2:6">
      <c r="B18" s="30">
        <v>1984</v>
      </c>
      <c r="C18" s="31">
        <v>21.4</v>
      </c>
      <c r="D18" s="31">
        <v>19.399999999999999</v>
      </c>
      <c r="E18" s="31">
        <v>72.2</v>
      </c>
      <c r="F18" s="31">
        <v>39.700000000000003</v>
      </c>
    </row>
    <row r="19" spans="2:6">
      <c r="B19" s="30">
        <v>1985</v>
      </c>
      <c r="C19" s="31">
        <v>22.3</v>
      </c>
      <c r="D19" s="31">
        <v>20.9</v>
      </c>
      <c r="E19" s="31">
        <v>66.599999999999994</v>
      </c>
      <c r="F19" s="31">
        <v>33.299999999999997</v>
      </c>
    </row>
    <row r="20" spans="2:6">
      <c r="B20" s="30">
        <v>1986</v>
      </c>
      <c r="C20" s="31">
        <v>21</v>
      </c>
      <c r="D20" s="31">
        <v>7.8</v>
      </c>
      <c r="E20" s="31">
        <v>65.5</v>
      </c>
      <c r="F20" s="31">
        <v>36.200000000000003</v>
      </c>
    </row>
    <row r="21" spans="2:6">
      <c r="B21" s="30">
        <v>1987</v>
      </c>
      <c r="C21" s="31">
        <v>20</v>
      </c>
      <c r="D21" s="31">
        <v>16.100000000000001</v>
      </c>
      <c r="E21" s="31">
        <v>63.6</v>
      </c>
      <c r="F21" s="31">
        <v>33.299999999999997</v>
      </c>
    </row>
    <row r="22" spans="2:6">
      <c r="B22" s="30">
        <v>1988</v>
      </c>
      <c r="C22" s="31">
        <v>18.399999999999999</v>
      </c>
      <c r="D22" s="31">
        <v>16.7</v>
      </c>
      <c r="E22" s="31">
        <v>62</v>
      </c>
      <c r="F22" s="31">
        <v>34.6</v>
      </c>
    </row>
    <row r="23" spans="2:6">
      <c r="B23" s="30">
        <v>1989</v>
      </c>
      <c r="C23" s="31">
        <v>15.2</v>
      </c>
      <c r="D23" s="31">
        <v>9.6999999999999993</v>
      </c>
      <c r="E23" s="31">
        <v>62.1</v>
      </c>
      <c r="F23" s="31">
        <v>31.4</v>
      </c>
    </row>
    <row r="24" spans="2:6">
      <c r="B24" s="30">
        <v>1990</v>
      </c>
      <c r="C24" s="31">
        <v>12.7</v>
      </c>
      <c r="D24" s="31">
        <v>12</v>
      </c>
      <c r="E24" s="31">
        <v>57.4</v>
      </c>
      <c r="F24" s="31">
        <v>30.9</v>
      </c>
    </row>
    <row r="25" spans="2:6">
      <c r="B25" s="30">
        <v>1991</v>
      </c>
      <c r="C25" s="31">
        <v>11.6</v>
      </c>
      <c r="D25" s="31">
        <v>10.3</v>
      </c>
      <c r="E25" s="31">
        <v>55.4</v>
      </c>
      <c r="F25" s="31">
        <v>32.200000000000003</v>
      </c>
    </row>
    <row r="26" spans="2:6">
      <c r="B26" s="30">
        <v>1992</v>
      </c>
      <c r="C26" s="31">
        <v>11.5</v>
      </c>
      <c r="D26" s="31">
        <v>8.1</v>
      </c>
      <c r="E26" s="31">
        <v>53.6</v>
      </c>
      <c r="F26" s="31">
        <v>33</v>
      </c>
    </row>
    <row r="27" spans="2:6">
      <c r="B27" s="30">
        <v>1993</v>
      </c>
      <c r="C27" s="31">
        <v>10.8</v>
      </c>
      <c r="D27" s="31">
        <v>7.4</v>
      </c>
      <c r="E27" s="31">
        <v>52.3</v>
      </c>
      <c r="F27" s="31">
        <v>28.4</v>
      </c>
    </row>
    <row r="28" spans="2:6">
      <c r="B28" s="30">
        <v>1994</v>
      </c>
      <c r="C28" s="31">
        <v>13.3</v>
      </c>
      <c r="D28" s="31">
        <v>10.4</v>
      </c>
      <c r="E28" s="31">
        <v>52</v>
      </c>
      <c r="F28" s="31">
        <v>32.6</v>
      </c>
    </row>
    <row r="29" spans="2:6">
      <c r="B29" s="30">
        <v>1995</v>
      </c>
      <c r="C29" s="31">
        <v>11</v>
      </c>
      <c r="D29" s="31">
        <v>10</v>
      </c>
      <c r="E29" s="31">
        <v>52.3</v>
      </c>
      <c r="F29" s="31">
        <v>29.2</v>
      </c>
    </row>
    <row r="30" spans="2:6">
      <c r="B30" s="30">
        <v>1996</v>
      </c>
      <c r="C30" s="31">
        <v>10</v>
      </c>
      <c r="D30" s="31">
        <v>10</v>
      </c>
      <c r="E30" s="31">
        <v>50</v>
      </c>
      <c r="F30" s="31">
        <v>28</v>
      </c>
    </row>
    <row r="31" spans="2:6">
      <c r="B31" s="30">
        <v>1997</v>
      </c>
      <c r="C31" s="31">
        <v>7.2</v>
      </c>
      <c r="D31" s="31">
        <v>8.4</v>
      </c>
      <c r="E31" s="31">
        <v>50.52</v>
      </c>
      <c r="F31" s="31">
        <v>26.16</v>
      </c>
    </row>
    <row r="32" spans="2:6">
      <c r="B32" s="30">
        <v>1998</v>
      </c>
      <c r="C32" s="31">
        <v>10.6</v>
      </c>
      <c r="D32" s="31">
        <v>11.7</v>
      </c>
      <c r="E32" s="31">
        <v>49</v>
      </c>
      <c r="F32" s="31">
        <v>26.96</v>
      </c>
    </row>
    <row r="33" spans="2:6">
      <c r="B33" s="30">
        <v>1999</v>
      </c>
      <c r="C33" s="31">
        <v>10.1</v>
      </c>
      <c r="D33" s="31">
        <v>13.8</v>
      </c>
      <c r="E33" s="31">
        <v>49.24</v>
      </c>
      <c r="F33" s="31">
        <v>27.65</v>
      </c>
    </row>
    <row r="34" spans="2:6">
      <c r="B34" s="30">
        <v>2000</v>
      </c>
      <c r="C34" s="31">
        <v>10</v>
      </c>
      <c r="D34" s="31">
        <v>9</v>
      </c>
      <c r="E34" s="31">
        <v>48.66</v>
      </c>
      <c r="F34" s="31">
        <v>27.49</v>
      </c>
    </row>
    <row r="35" spans="2:6">
      <c r="B35" s="30">
        <v>2001</v>
      </c>
      <c r="C35" s="31">
        <v>9.9</v>
      </c>
      <c r="D35" s="31">
        <v>5.6</v>
      </c>
      <c r="E35" s="31">
        <v>44.26</v>
      </c>
      <c r="F35" s="31">
        <v>24.93</v>
      </c>
    </row>
    <row r="36" spans="2:6">
      <c r="B36" s="30">
        <v>2002</v>
      </c>
      <c r="C36" s="31">
        <v>7.5</v>
      </c>
      <c r="D36" s="31">
        <v>3.7</v>
      </c>
      <c r="E36" s="31">
        <v>43.55</v>
      </c>
      <c r="F36" s="31">
        <v>23.77</v>
      </c>
    </row>
    <row r="37" spans="2:6">
      <c r="B37" s="30">
        <v>2003</v>
      </c>
      <c r="C37" s="31">
        <v>6.6</v>
      </c>
      <c r="D37" s="31">
        <v>6.7</v>
      </c>
      <c r="E37" s="31">
        <v>40.799999999999997</v>
      </c>
      <c r="F37" s="31">
        <v>21.88</v>
      </c>
    </row>
    <row r="38" spans="2:6">
      <c r="B38" s="30">
        <v>2004</v>
      </c>
      <c r="C38" s="31">
        <v>9.8000000000000007</v>
      </c>
      <c r="D38" s="31">
        <v>6.9</v>
      </c>
      <c r="E38" s="31">
        <v>41.25</v>
      </c>
      <c r="F38" s="31">
        <v>23.59</v>
      </c>
    </row>
    <row r="39" spans="2:6">
      <c r="B39" s="30">
        <v>2005</v>
      </c>
      <c r="C39" s="31">
        <v>11.2</v>
      </c>
      <c r="D39" s="31">
        <v>9.9</v>
      </c>
      <c r="E39" s="31">
        <v>40.53</v>
      </c>
      <c r="F39" s="31">
        <v>23.19</v>
      </c>
    </row>
    <row r="40" spans="2:6">
      <c r="B40" s="30">
        <v>2006</v>
      </c>
      <c r="C40" s="31">
        <v>12</v>
      </c>
      <c r="D40" s="31">
        <v>7</v>
      </c>
      <c r="E40" s="31">
        <v>40.92</v>
      </c>
      <c r="F40" s="31">
        <v>22.94</v>
      </c>
    </row>
    <row r="41" spans="2:6">
      <c r="B41" s="30">
        <v>2007</v>
      </c>
      <c r="C41" s="31">
        <v>9.1</v>
      </c>
      <c r="D41" s="31">
        <v>2.2000000000000002</v>
      </c>
      <c r="E41" s="31">
        <v>40.409999999999997</v>
      </c>
      <c r="F41" s="31">
        <v>21.8</v>
      </c>
    </row>
    <row r="42" spans="2:6">
      <c r="B42" s="30">
        <v>2008</v>
      </c>
      <c r="C42" s="31">
        <v>8.8000000000000007</v>
      </c>
      <c r="D42" s="31">
        <v>3.2</v>
      </c>
      <c r="E42" s="31">
        <v>39.17</v>
      </c>
      <c r="F42" s="31">
        <v>20.73</v>
      </c>
    </row>
    <row r="43" spans="2:6">
      <c r="B43" s="30">
        <v>2009</v>
      </c>
      <c r="C43" s="31">
        <v>7.5</v>
      </c>
      <c r="D43" s="31">
        <v>6.4</v>
      </c>
      <c r="E43" s="31">
        <v>38.020000000000003</v>
      </c>
      <c r="F43" s="31">
        <v>20.55</v>
      </c>
    </row>
    <row r="44" spans="2:6">
      <c r="B44" s="30">
        <v>2010</v>
      </c>
      <c r="C44" s="31">
        <v>7.7</v>
      </c>
      <c r="D44" s="31">
        <v>5.2</v>
      </c>
      <c r="E44" s="31">
        <v>36.36</v>
      </c>
      <c r="F44" s="31">
        <v>19.32</v>
      </c>
    </row>
    <row r="45" spans="2:6">
      <c r="B45" s="30">
        <v>2011</v>
      </c>
      <c r="C45" s="31">
        <v>7.7</v>
      </c>
      <c r="D45" s="31">
        <v>3.2</v>
      </c>
      <c r="E45" s="31">
        <v>34.369999999999997</v>
      </c>
      <c r="F45" s="31">
        <v>16.86</v>
      </c>
    </row>
    <row r="46" spans="2:6">
      <c r="B46" s="30">
        <v>2012</v>
      </c>
      <c r="C46" s="31">
        <v>8</v>
      </c>
      <c r="D46" s="31">
        <v>3.2</v>
      </c>
      <c r="E46" s="31">
        <v>32.58</v>
      </c>
      <c r="F46" s="31">
        <v>15.71</v>
      </c>
    </row>
    <row r="47" spans="2:6">
      <c r="B47" s="30">
        <v>2013</v>
      </c>
      <c r="C47" s="31">
        <v>7.5</v>
      </c>
      <c r="D47" s="31">
        <v>2.8</v>
      </c>
      <c r="E47" s="31">
        <v>31</v>
      </c>
      <c r="F47" s="31">
        <v>15</v>
      </c>
    </row>
    <row r="48" spans="2:6">
      <c r="B48" s="30">
        <v>2014</v>
      </c>
      <c r="C48" s="31">
        <v>8</v>
      </c>
      <c r="D48" s="31">
        <v>4</v>
      </c>
      <c r="E48" s="31">
        <v>30</v>
      </c>
      <c r="F48" s="31">
        <v>15</v>
      </c>
    </row>
    <row r="49" spans="1:6">
      <c r="B49" s="30">
        <v>2015</v>
      </c>
      <c r="C49" s="31">
        <v>8</v>
      </c>
      <c r="D49" s="31">
        <v>4</v>
      </c>
      <c r="E49" s="31">
        <v>29</v>
      </c>
      <c r="F49" s="31">
        <v>15</v>
      </c>
    </row>
    <row r="50" spans="1:6">
      <c r="B50" s="30">
        <v>2016</v>
      </c>
      <c r="C50" s="31">
        <v>7</v>
      </c>
      <c r="D50" s="31">
        <v>4</v>
      </c>
      <c r="E50" s="31">
        <v>27</v>
      </c>
      <c r="F50" s="31">
        <v>14</v>
      </c>
    </row>
    <row r="51" spans="1:6">
      <c r="B51" s="30">
        <v>2017</v>
      </c>
      <c r="C51" s="31">
        <v>7</v>
      </c>
      <c r="D51" s="31">
        <v>4</v>
      </c>
      <c r="E51" s="31">
        <v>27</v>
      </c>
      <c r="F51" s="31">
        <v>14</v>
      </c>
    </row>
    <row r="52" spans="1:6">
      <c r="B52" s="30">
        <v>2018</v>
      </c>
      <c r="C52" s="31">
        <v>6</v>
      </c>
      <c r="D52" s="31">
        <v>4</v>
      </c>
      <c r="E52" s="31">
        <v>27</v>
      </c>
      <c r="F52" s="31">
        <v>14</v>
      </c>
    </row>
    <row r="53" spans="1:6">
      <c r="B53" s="30">
        <v>2019</v>
      </c>
      <c r="C53" s="31">
        <v>5</v>
      </c>
      <c r="D53" s="31">
        <v>4</v>
      </c>
      <c r="E53" s="31">
        <v>25</v>
      </c>
      <c r="F53" s="31">
        <v>13</v>
      </c>
    </row>
    <row r="54" spans="1:6">
      <c r="B54" s="30">
        <v>2020</v>
      </c>
      <c r="C54" s="31">
        <v>3</v>
      </c>
      <c r="D54" s="31">
        <v>6</v>
      </c>
      <c r="E54" s="31">
        <v>23</v>
      </c>
      <c r="F54" s="31">
        <v>12</v>
      </c>
    </row>
    <row r="55" spans="1:6">
      <c r="B55" s="30">
        <v>2021</v>
      </c>
      <c r="C55" s="31">
        <v>3</v>
      </c>
      <c r="D55" s="31">
        <v>4</v>
      </c>
      <c r="E55" s="31">
        <v>22</v>
      </c>
      <c r="F55" s="31">
        <v>13</v>
      </c>
    </row>
    <row r="56" spans="1:6">
      <c r="B56" s="30">
        <v>2022</v>
      </c>
      <c r="C56" s="31">
        <v>4</v>
      </c>
      <c r="D56" s="31">
        <v>6</v>
      </c>
      <c r="E56" s="31">
        <v>21</v>
      </c>
      <c r="F56" s="31">
        <v>13</v>
      </c>
    </row>
    <row r="57" spans="1:6">
      <c r="B57" s="30">
        <v>2023</v>
      </c>
      <c r="C57" s="31">
        <v>4</v>
      </c>
      <c r="D57" s="31">
        <v>4</v>
      </c>
      <c r="E57" s="31">
        <v>21</v>
      </c>
      <c r="F57" s="31">
        <v>13</v>
      </c>
    </row>
    <row r="59" spans="1:6">
      <c r="A59" s="89" t="s">
        <v>100</v>
      </c>
      <c r="B59" s="89"/>
      <c r="C59" s="89"/>
      <c r="D59" s="89"/>
      <c r="E59" s="89"/>
    </row>
  </sheetData>
  <mergeCells count="4">
    <mergeCell ref="A2:J2"/>
    <mergeCell ref="C3:D3"/>
    <mergeCell ref="E3:F3"/>
    <mergeCell ref="A59:E59"/>
  </mergeCells>
  <pageMargins left="0.7" right="0.7" top="0.75" bottom="0.75" header="0.3" footer="0.3"/>
  <tableParts count="2">
    <tablePart r:id="rId1"/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dimension ref="A3:F29"/>
  <sheetViews>
    <sheetView workbookViewId="0">
      <selection sqref="A1:XFD1048576"/>
    </sheetView>
  </sheetViews>
  <sheetFormatPr defaultRowHeight="14"/>
  <cols>
    <col min="1" max="1" width="8.7265625" style="21"/>
    <col min="2" max="2" width="21.08984375" style="21" customWidth="1"/>
    <col min="3" max="3" width="22.1796875" style="22" customWidth="1"/>
    <col min="4" max="16384" width="8.7265625" style="21"/>
  </cols>
  <sheetData>
    <row r="3" spans="2:6">
      <c r="B3" s="92" t="s">
        <v>48</v>
      </c>
      <c r="C3" s="92"/>
      <c r="D3" s="92"/>
      <c r="E3" s="92"/>
      <c r="F3" s="92"/>
    </row>
    <row r="4" spans="2:6">
      <c r="B4" s="19" t="s">
        <v>5</v>
      </c>
      <c r="C4" s="38" t="s">
        <v>45</v>
      </c>
    </row>
    <row r="5" spans="2:6">
      <c r="B5" s="21" t="s">
        <v>7</v>
      </c>
      <c r="C5" s="39">
        <v>19</v>
      </c>
    </row>
    <row r="6" spans="2:6">
      <c r="B6" s="21" t="s">
        <v>8</v>
      </c>
      <c r="C6" s="39">
        <v>16</v>
      </c>
    </row>
    <row r="7" spans="2:6">
      <c r="B7" s="21" t="s">
        <v>9</v>
      </c>
      <c r="C7" s="39">
        <v>21</v>
      </c>
    </row>
    <row r="8" spans="2:6">
      <c r="B8" s="21" t="s">
        <v>10</v>
      </c>
      <c r="C8" s="39">
        <v>18</v>
      </c>
    </row>
    <row r="9" spans="2:6">
      <c r="B9" s="21" t="s">
        <v>11</v>
      </c>
      <c r="C9" s="39">
        <v>26</v>
      </c>
    </row>
    <row r="10" spans="2:6">
      <c r="B10" s="21" t="s">
        <v>12</v>
      </c>
      <c r="C10" s="39">
        <v>9</v>
      </c>
    </row>
    <row r="11" spans="2:6">
      <c r="B11" s="21" t="s">
        <v>13</v>
      </c>
      <c r="C11" s="39">
        <v>15</v>
      </c>
    </row>
    <row r="12" spans="2:6">
      <c r="B12" s="21" t="s">
        <v>14</v>
      </c>
      <c r="C12" s="39">
        <v>19</v>
      </c>
    </row>
    <row r="13" spans="2:6">
      <c r="B13" s="21" t="s">
        <v>15</v>
      </c>
      <c r="C13" s="39">
        <v>11</v>
      </c>
    </row>
    <row r="14" spans="2:6">
      <c r="B14" s="21" t="s">
        <v>16</v>
      </c>
      <c r="C14" s="39">
        <v>10</v>
      </c>
    </row>
    <row r="15" spans="2:6">
      <c r="B15" s="21" t="s">
        <v>17</v>
      </c>
      <c r="C15" s="39">
        <v>20</v>
      </c>
    </row>
    <row r="16" spans="2:6">
      <c r="B16" s="21" t="s">
        <v>18</v>
      </c>
      <c r="C16" s="39">
        <v>11</v>
      </c>
    </row>
    <row r="17" spans="1:5">
      <c r="B17" s="21" t="s">
        <v>1</v>
      </c>
      <c r="C17" s="39">
        <v>4</v>
      </c>
    </row>
    <row r="18" spans="1:5">
      <c r="B18" s="21" t="s">
        <v>19</v>
      </c>
      <c r="C18" s="39">
        <v>27</v>
      </c>
    </row>
    <row r="19" spans="1:5">
      <c r="B19" s="21" t="s">
        <v>20</v>
      </c>
      <c r="C19" s="39">
        <v>11</v>
      </c>
    </row>
    <row r="20" spans="1:5">
      <c r="B20" s="21" t="s">
        <v>21</v>
      </c>
      <c r="C20" s="39">
        <v>21</v>
      </c>
    </row>
    <row r="21" spans="1:5">
      <c r="B21" s="21" t="s">
        <v>22</v>
      </c>
      <c r="C21" s="39">
        <v>12</v>
      </c>
    </row>
    <row r="22" spans="1:5">
      <c r="B22" s="21" t="s">
        <v>23</v>
      </c>
      <c r="C22" s="39">
        <v>21</v>
      </c>
    </row>
    <row r="23" spans="1:5">
      <c r="B23" s="21" t="s">
        <v>24</v>
      </c>
      <c r="C23" s="39">
        <v>9</v>
      </c>
    </row>
    <row r="24" spans="1:5">
      <c r="B24" s="21" t="s">
        <v>25</v>
      </c>
      <c r="C24" s="39">
        <v>14</v>
      </c>
    </row>
    <row r="25" spans="1:5">
      <c r="B25" s="21" t="s">
        <v>26</v>
      </c>
      <c r="C25" s="39">
        <v>26</v>
      </c>
    </row>
    <row r="26" spans="1:5">
      <c r="B26" s="21" t="s">
        <v>27</v>
      </c>
      <c r="C26" s="39">
        <v>14</v>
      </c>
    </row>
    <row r="27" spans="1:5">
      <c r="B27" s="21" t="s">
        <v>28</v>
      </c>
      <c r="C27" s="39">
        <v>13</v>
      </c>
    </row>
    <row r="29" spans="1:5">
      <c r="A29" s="89" t="s">
        <v>100</v>
      </c>
      <c r="B29" s="89"/>
      <c r="C29" s="89"/>
      <c r="D29" s="89"/>
      <c r="E29" s="89"/>
    </row>
  </sheetData>
  <mergeCells count="2">
    <mergeCell ref="B3:F3"/>
    <mergeCell ref="A29:E29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sqref="A1:XFD1048576"/>
    </sheetView>
  </sheetViews>
  <sheetFormatPr defaultRowHeight="14"/>
  <cols>
    <col min="1" max="4" width="8.7265625" style="3"/>
    <col min="5" max="5" width="10.90625" style="3" customWidth="1"/>
    <col min="6" max="16384" width="8.7265625" style="3"/>
  </cols>
  <sheetData>
    <row r="2" spans="1:4" s="10" customFormat="1">
      <c r="A2" s="10" t="s">
        <v>49</v>
      </c>
    </row>
    <row r="3" spans="1:4">
      <c r="B3" s="4" t="s">
        <v>0</v>
      </c>
      <c r="C3" s="33" t="s">
        <v>1</v>
      </c>
      <c r="D3" s="4" t="s">
        <v>7</v>
      </c>
    </row>
    <row r="4" spans="1:4">
      <c r="B4" s="34">
        <v>2011</v>
      </c>
      <c r="C4" s="35">
        <v>13</v>
      </c>
      <c r="D4" s="47">
        <v>55</v>
      </c>
    </row>
    <row r="5" spans="1:4">
      <c r="B5" s="36">
        <v>2012</v>
      </c>
      <c r="C5" s="37">
        <v>13</v>
      </c>
      <c r="D5" s="48">
        <v>52</v>
      </c>
    </row>
    <row r="6" spans="1:4">
      <c r="B6" s="34">
        <v>2013</v>
      </c>
      <c r="C6" s="35">
        <v>12</v>
      </c>
      <c r="D6" s="47">
        <v>49</v>
      </c>
    </row>
    <row r="7" spans="1:4">
      <c r="B7" s="36">
        <v>2014</v>
      </c>
      <c r="C7" s="37">
        <v>13</v>
      </c>
      <c r="D7" s="48">
        <v>45</v>
      </c>
    </row>
    <row r="8" spans="1:4">
      <c r="B8" s="34">
        <v>2015</v>
      </c>
      <c r="C8" s="35">
        <v>13</v>
      </c>
      <c r="D8" s="47">
        <v>43</v>
      </c>
    </row>
    <row r="9" spans="1:4">
      <c r="B9" s="36">
        <v>2016</v>
      </c>
      <c r="C9" s="37">
        <v>11</v>
      </c>
      <c r="D9" s="48">
        <v>39</v>
      </c>
    </row>
    <row r="10" spans="1:4">
      <c r="B10" s="34">
        <v>2017</v>
      </c>
      <c r="C10" s="35">
        <v>12</v>
      </c>
      <c r="D10" s="47">
        <v>37</v>
      </c>
    </row>
    <row r="11" spans="1:4">
      <c r="B11" s="36">
        <v>2018</v>
      </c>
      <c r="C11" s="37">
        <v>10</v>
      </c>
      <c r="D11" s="48">
        <v>36</v>
      </c>
    </row>
    <row r="12" spans="1:4">
      <c r="B12" s="34">
        <v>2019</v>
      </c>
      <c r="C12" s="35">
        <v>9</v>
      </c>
      <c r="D12" s="47">
        <v>35</v>
      </c>
    </row>
    <row r="13" spans="1:4">
      <c r="B13" s="36">
        <v>2020</v>
      </c>
      <c r="C13" s="37">
        <v>8</v>
      </c>
      <c r="D13" s="48">
        <v>32</v>
      </c>
    </row>
    <row r="14" spans="1:4">
      <c r="B14" s="34">
        <v>2021</v>
      </c>
      <c r="C14" s="35">
        <v>8</v>
      </c>
      <c r="D14" s="47">
        <v>31</v>
      </c>
    </row>
    <row r="15" spans="1:4">
      <c r="B15" s="36">
        <v>2022</v>
      </c>
      <c r="C15" s="37">
        <v>9</v>
      </c>
      <c r="D15" s="48">
        <v>30</v>
      </c>
    </row>
    <row r="16" spans="1:4">
      <c r="B16" s="34">
        <v>2023</v>
      </c>
      <c r="C16" s="35">
        <v>8</v>
      </c>
      <c r="D16" s="47">
        <v>29</v>
      </c>
    </row>
    <row r="18" spans="1:5">
      <c r="A18" s="89" t="s">
        <v>100</v>
      </c>
      <c r="B18" s="89"/>
      <c r="C18" s="89"/>
      <c r="D18" s="89"/>
      <c r="E18" s="89"/>
    </row>
  </sheetData>
  <mergeCells count="1">
    <mergeCell ref="A18:E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2:H19"/>
  <sheetViews>
    <sheetView workbookViewId="0">
      <selection activeCell="H16" sqref="H16"/>
    </sheetView>
  </sheetViews>
  <sheetFormatPr defaultRowHeight="14"/>
  <cols>
    <col min="1" max="16384" width="8.7265625" style="3"/>
  </cols>
  <sheetData>
    <row r="2" spans="1:8" s="16" customFormat="1">
      <c r="A2" s="85" t="s">
        <v>50</v>
      </c>
      <c r="B2" s="85"/>
      <c r="C2" s="85"/>
      <c r="D2" s="85"/>
      <c r="E2" s="85"/>
      <c r="F2" s="85"/>
      <c r="G2" s="85"/>
      <c r="H2" s="85"/>
    </row>
    <row r="3" spans="1:8">
      <c r="C3" s="14" t="s">
        <v>2</v>
      </c>
      <c r="D3" s="14"/>
      <c r="E3" s="14"/>
      <c r="F3" s="14" t="s">
        <v>95</v>
      </c>
      <c r="G3" s="14"/>
      <c r="H3" s="14"/>
    </row>
    <row r="4" spans="1:8">
      <c r="B4" s="3" t="s">
        <v>0</v>
      </c>
      <c r="C4" s="3" t="s">
        <v>3</v>
      </c>
      <c r="D4" s="3" t="s">
        <v>4</v>
      </c>
      <c r="E4" s="3" t="s">
        <v>3</v>
      </c>
      <c r="F4" s="3" t="s">
        <v>4</v>
      </c>
    </row>
    <row r="5" spans="1:8">
      <c r="B5" s="12">
        <v>2011</v>
      </c>
      <c r="C5" s="15">
        <v>14</v>
      </c>
      <c r="D5" s="15">
        <v>10</v>
      </c>
      <c r="E5" s="15">
        <v>61</v>
      </c>
      <c r="F5" s="15">
        <v>35</v>
      </c>
    </row>
    <row r="6" spans="1:8">
      <c r="B6" s="12">
        <v>2012</v>
      </c>
      <c r="C6" s="15">
        <v>13</v>
      </c>
      <c r="D6" s="15">
        <v>10</v>
      </c>
      <c r="E6" s="15">
        <v>58</v>
      </c>
      <c r="F6" s="15">
        <v>32</v>
      </c>
    </row>
    <row r="7" spans="1:8">
      <c r="B7" s="12">
        <v>2013</v>
      </c>
      <c r="C7" s="15">
        <v>13</v>
      </c>
      <c r="D7" s="15">
        <v>9</v>
      </c>
      <c r="E7" s="15">
        <v>55</v>
      </c>
      <c r="F7" s="15">
        <v>29</v>
      </c>
    </row>
    <row r="8" spans="1:8">
      <c r="B8" s="12">
        <v>2014</v>
      </c>
      <c r="C8" s="15">
        <v>14</v>
      </c>
      <c r="D8" s="15">
        <v>12</v>
      </c>
      <c r="E8" s="15">
        <v>51</v>
      </c>
      <c r="F8" s="15">
        <v>28</v>
      </c>
    </row>
    <row r="9" spans="1:8">
      <c r="B9" s="12">
        <v>2015</v>
      </c>
      <c r="C9" s="15">
        <v>14</v>
      </c>
      <c r="D9" s="15">
        <v>11</v>
      </c>
      <c r="E9" s="15">
        <v>45</v>
      </c>
      <c r="F9" s="15">
        <v>28</v>
      </c>
    </row>
    <row r="10" spans="1:8">
      <c r="B10" s="12">
        <v>2016</v>
      </c>
      <c r="C10" s="15">
        <v>12</v>
      </c>
      <c r="D10" s="15">
        <v>10</v>
      </c>
      <c r="E10" s="15">
        <v>43</v>
      </c>
      <c r="F10" s="15">
        <v>25</v>
      </c>
    </row>
    <row r="11" spans="1:8">
      <c r="B11" s="12">
        <v>2017</v>
      </c>
      <c r="C11" s="15">
        <v>12</v>
      </c>
      <c r="D11" s="15">
        <v>12</v>
      </c>
      <c r="E11" s="15">
        <v>42</v>
      </c>
      <c r="F11" s="15">
        <v>25</v>
      </c>
    </row>
    <row r="12" spans="1:8">
      <c r="B12" s="12">
        <v>2018</v>
      </c>
      <c r="C12" s="15">
        <v>11</v>
      </c>
      <c r="D12" s="15">
        <v>9</v>
      </c>
      <c r="E12" s="15">
        <v>40</v>
      </c>
      <c r="F12" s="15">
        <v>26</v>
      </c>
    </row>
    <row r="13" spans="1:8">
      <c r="B13" s="12">
        <v>2019</v>
      </c>
      <c r="C13" s="15">
        <v>9</v>
      </c>
      <c r="D13" s="15">
        <v>8</v>
      </c>
      <c r="E13" s="15">
        <v>39</v>
      </c>
      <c r="F13" s="15">
        <v>23</v>
      </c>
    </row>
    <row r="14" spans="1:8">
      <c r="B14" s="12">
        <v>2020</v>
      </c>
      <c r="C14" s="15">
        <v>5</v>
      </c>
      <c r="D14" s="15">
        <v>12</v>
      </c>
      <c r="E14" s="15">
        <v>36</v>
      </c>
      <c r="F14" s="15">
        <v>21</v>
      </c>
    </row>
    <row r="15" spans="1:8">
      <c r="B15" s="12">
        <v>2021</v>
      </c>
      <c r="C15" s="15">
        <v>7</v>
      </c>
      <c r="D15" s="15">
        <v>10</v>
      </c>
      <c r="E15" s="15">
        <v>35</v>
      </c>
      <c r="F15" s="15">
        <v>21</v>
      </c>
    </row>
    <row r="16" spans="1:8">
      <c r="B16" s="12">
        <v>2022</v>
      </c>
      <c r="C16" s="15">
        <v>6</v>
      </c>
      <c r="D16" s="15">
        <v>4</v>
      </c>
      <c r="E16" s="15">
        <v>34</v>
      </c>
      <c r="F16" s="15">
        <v>20</v>
      </c>
    </row>
    <row r="17" spans="1:6">
      <c r="B17" s="12">
        <v>2023</v>
      </c>
      <c r="C17" s="15">
        <v>10</v>
      </c>
      <c r="D17" s="15">
        <v>5</v>
      </c>
      <c r="E17" s="15">
        <v>30</v>
      </c>
      <c r="F17" s="15">
        <v>29</v>
      </c>
    </row>
    <row r="19" spans="1:6">
      <c r="A19" s="89" t="s">
        <v>100</v>
      </c>
      <c r="B19" s="89"/>
      <c r="C19" s="89"/>
      <c r="D19" s="89"/>
      <c r="E19" s="89"/>
    </row>
  </sheetData>
  <mergeCells count="2">
    <mergeCell ref="A2:H2"/>
    <mergeCell ref="A19:E19"/>
  </mergeCells>
  <pageMargins left="0.7" right="0.7" top="0.75" bottom="0.75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H20" sqref="H20"/>
    </sheetView>
  </sheetViews>
  <sheetFormatPr defaultRowHeight="14"/>
  <cols>
    <col min="1" max="1" width="8.7265625" style="3"/>
    <col min="2" max="2" width="22.453125" style="3" customWidth="1"/>
    <col min="3" max="3" width="23.1796875" style="3" customWidth="1"/>
    <col min="4" max="16384" width="8.7265625" style="3"/>
  </cols>
  <sheetData>
    <row r="2" spans="2:5">
      <c r="B2" s="85" t="s">
        <v>51</v>
      </c>
      <c r="C2" s="89"/>
      <c r="D2" s="89"/>
      <c r="E2" s="89"/>
    </row>
    <row r="3" spans="2:5">
      <c r="B3" s="17" t="s">
        <v>5</v>
      </c>
      <c r="C3" s="28" t="s">
        <v>46</v>
      </c>
    </row>
    <row r="4" spans="2:5">
      <c r="B4" s="18" t="s">
        <v>7</v>
      </c>
      <c r="C4" s="29">
        <v>29</v>
      </c>
    </row>
    <row r="5" spans="2:5">
      <c r="B5" s="18" t="s">
        <v>8</v>
      </c>
      <c r="C5" s="29">
        <v>21</v>
      </c>
    </row>
    <row r="6" spans="2:5">
      <c r="B6" s="18" t="s">
        <v>9</v>
      </c>
      <c r="C6" s="29">
        <v>33</v>
      </c>
    </row>
    <row r="7" spans="2:5">
      <c r="B7" s="18" t="s">
        <v>10</v>
      </c>
      <c r="C7" s="29">
        <v>27</v>
      </c>
    </row>
    <row r="8" spans="2:5">
      <c r="B8" s="18" t="s">
        <v>11</v>
      </c>
      <c r="C8" s="29">
        <v>41</v>
      </c>
    </row>
    <row r="9" spans="2:5">
      <c r="B9" s="18" t="s">
        <v>12</v>
      </c>
      <c r="C9" s="29">
        <v>16</v>
      </c>
    </row>
    <row r="10" spans="2:5">
      <c r="B10" s="18" t="s">
        <v>13</v>
      </c>
      <c r="C10" s="29">
        <v>23</v>
      </c>
    </row>
    <row r="11" spans="2:5">
      <c r="B11" s="18" t="s">
        <v>14</v>
      </c>
      <c r="C11" s="29">
        <v>30</v>
      </c>
    </row>
    <row r="12" spans="2:5">
      <c r="B12" s="18" t="s">
        <v>15</v>
      </c>
      <c r="C12" s="29">
        <v>17</v>
      </c>
    </row>
    <row r="13" spans="2:5">
      <c r="B13" s="18" t="s">
        <v>16</v>
      </c>
      <c r="C13" s="29">
        <v>15</v>
      </c>
    </row>
    <row r="14" spans="2:5">
      <c r="B14" s="18" t="s">
        <v>17</v>
      </c>
      <c r="C14" s="29">
        <v>32</v>
      </c>
    </row>
    <row r="15" spans="2:5">
      <c r="B15" s="18" t="s">
        <v>18</v>
      </c>
      <c r="C15" s="29">
        <v>17</v>
      </c>
    </row>
    <row r="16" spans="2:5">
      <c r="B16" s="18" t="s">
        <v>1</v>
      </c>
      <c r="C16" s="29">
        <v>8</v>
      </c>
    </row>
    <row r="17" spans="1:5">
      <c r="B17" s="18" t="s">
        <v>19</v>
      </c>
      <c r="C17" s="29">
        <v>44</v>
      </c>
    </row>
    <row r="18" spans="1:5">
      <c r="B18" s="18" t="s">
        <v>20</v>
      </c>
      <c r="C18" s="29">
        <v>16</v>
      </c>
    </row>
    <row r="19" spans="1:5">
      <c r="B19" s="18" t="s">
        <v>21</v>
      </c>
      <c r="C19" s="29">
        <v>35</v>
      </c>
    </row>
    <row r="20" spans="1:5">
      <c r="B20" s="18" t="s">
        <v>22</v>
      </c>
      <c r="C20" s="29">
        <v>22</v>
      </c>
    </row>
    <row r="21" spans="1:5">
      <c r="B21" s="18" t="s">
        <v>23</v>
      </c>
      <c r="C21" s="29">
        <v>34</v>
      </c>
    </row>
    <row r="22" spans="1:5">
      <c r="B22" s="18" t="s">
        <v>24</v>
      </c>
      <c r="C22" s="29">
        <v>13</v>
      </c>
    </row>
    <row r="23" spans="1:5">
      <c r="B23" s="18" t="s">
        <v>25</v>
      </c>
      <c r="C23" s="29">
        <v>22</v>
      </c>
    </row>
    <row r="24" spans="1:5">
      <c r="B24" s="18" t="s">
        <v>26</v>
      </c>
      <c r="C24" s="29">
        <v>42</v>
      </c>
    </row>
    <row r="25" spans="1:5">
      <c r="B25" s="18" t="s">
        <v>27</v>
      </c>
      <c r="C25" s="29">
        <v>23</v>
      </c>
    </row>
    <row r="26" spans="1:5">
      <c r="B26" s="18" t="s">
        <v>28</v>
      </c>
      <c r="C26" s="29">
        <v>18</v>
      </c>
    </row>
    <row r="28" spans="1:5">
      <c r="A28" s="89" t="s">
        <v>100</v>
      </c>
      <c r="B28" s="89"/>
      <c r="C28" s="89"/>
      <c r="D28" s="89"/>
      <c r="E28" s="89"/>
    </row>
  </sheetData>
  <mergeCells count="2">
    <mergeCell ref="B2:E2"/>
    <mergeCell ref="A28:E2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E58"/>
  <sheetViews>
    <sheetView topLeftCell="A8" workbookViewId="0">
      <selection activeCell="J54" sqref="J54"/>
    </sheetView>
  </sheetViews>
  <sheetFormatPr defaultColWidth="12.6328125" defaultRowHeight="14"/>
  <cols>
    <col min="1" max="1" width="12.6328125" style="3"/>
    <col min="2" max="2" width="12.6328125" style="12"/>
    <col min="3" max="3" width="12.6328125" style="15"/>
    <col min="4" max="16384" width="12.6328125" style="3"/>
  </cols>
  <sheetData>
    <row r="2" spans="1:4" s="10" customFormat="1">
      <c r="A2" s="10" t="s">
        <v>52</v>
      </c>
      <c r="B2" s="16"/>
      <c r="C2" s="40"/>
    </row>
    <row r="3" spans="1:4">
      <c r="B3" s="12" t="s">
        <v>0</v>
      </c>
      <c r="C3" s="15" t="s">
        <v>2</v>
      </c>
      <c r="D3" s="14" t="s">
        <v>95</v>
      </c>
    </row>
    <row r="4" spans="1:4">
      <c r="B4" s="12">
        <v>1971</v>
      </c>
      <c r="C4" s="15">
        <v>17.5</v>
      </c>
      <c r="D4" s="3">
        <v>17.5</v>
      </c>
    </row>
    <row r="5" spans="1:4">
      <c r="B5" s="12">
        <v>1972</v>
      </c>
      <c r="C5" s="15">
        <v>26.4</v>
      </c>
      <c r="D5" s="3">
        <v>17.8</v>
      </c>
    </row>
    <row r="6" spans="1:4">
      <c r="B6" s="12">
        <v>1973</v>
      </c>
      <c r="C6" s="15">
        <v>24.7</v>
      </c>
      <c r="D6" s="3">
        <v>17.5</v>
      </c>
    </row>
    <row r="7" spans="1:4">
      <c r="B7" s="12">
        <v>1974</v>
      </c>
      <c r="C7" s="15">
        <v>18.100000000000001</v>
      </c>
      <c r="D7" s="3">
        <v>17.100000000000001</v>
      </c>
    </row>
    <row r="8" spans="1:4">
      <c r="B8" s="12">
        <v>1975</v>
      </c>
      <c r="C8" s="15">
        <v>18.600000000000001</v>
      </c>
      <c r="D8" s="3">
        <v>17.600000000000001</v>
      </c>
    </row>
    <row r="9" spans="1:4">
      <c r="B9" s="12">
        <v>1976</v>
      </c>
      <c r="C9" s="15">
        <v>17.899999999999999</v>
      </c>
      <c r="D9" s="3">
        <v>17.5</v>
      </c>
    </row>
    <row r="10" spans="1:4">
      <c r="B10" s="12">
        <v>1977</v>
      </c>
      <c r="C10" s="15">
        <v>12.3</v>
      </c>
      <c r="D10" s="3">
        <v>15.5</v>
      </c>
    </row>
    <row r="11" spans="1:4">
      <c r="B11" s="12">
        <v>1978</v>
      </c>
      <c r="C11" s="15">
        <v>16.7</v>
      </c>
      <c r="D11" s="3">
        <v>15</v>
      </c>
    </row>
    <row r="12" spans="1:4">
      <c r="B12" s="12">
        <v>1979</v>
      </c>
      <c r="C12" s="15">
        <v>2.4</v>
      </c>
      <c r="D12" s="3">
        <v>12.6</v>
      </c>
    </row>
    <row r="13" spans="1:4">
      <c r="B13" s="12">
        <v>1980</v>
      </c>
      <c r="C13" s="15">
        <v>7.6</v>
      </c>
      <c r="D13" s="3">
        <v>11.3</v>
      </c>
    </row>
    <row r="14" spans="1:4">
      <c r="B14" s="12">
        <v>1981</v>
      </c>
      <c r="C14" s="15">
        <v>11.3</v>
      </c>
      <c r="D14" s="3">
        <v>10.6</v>
      </c>
    </row>
    <row r="15" spans="1:4">
      <c r="B15" s="12">
        <v>1982</v>
      </c>
      <c r="C15" s="15">
        <v>5.7</v>
      </c>
      <c r="D15" s="3">
        <v>8.9</v>
      </c>
    </row>
    <row r="16" spans="1:4">
      <c r="B16" s="12">
        <v>1983</v>
      </c>
      <c r="C16" s="15">
        <v>3.4</v>
      </c>
      <c r="D16" s="3">
        <v>9.3000000000000007</v>
      </c>
    </row>
    <row r="17" spans="2:4">
      <c r="B17" s="12">
        <v>1984</v>
      </c>
      <c r="C17" s="15">
        <v>8.1</v>
      </c>
      <c r="D17" s="3">
        <v>10.4</v>
      </c>
    </row>
    <row r="18" spans="2:4">
      <c r="B18" s="12">
        <v>1985</v>
      </c>
      <c r="C18" s="15">
        <v>8.4</v>
      </c>
      <c r="D18" s="3">
        <v>10.4</v>
      </c>
    </row>
    <row r="19" spans="2:4">
      <c r="B19" s="12">
        <v>1986</v>
      </c>
      <c r="C19" s="15">
        <v>10.3</v>
      </c>
      <c r="D19" s="3">
        <v>10.199999999999999</v>
      </c>
    </row>
    <row r="20" spans="2:4">
      <c r="B20" s="12">
        <v>1987</v>
      </c>
      <c r="C20" s="15">
        <v>11.1</v>
      </c>
      <c r="D20" s="3">
        <v>12.9</v>
      </c>
    </row>
    <row r="21" spans="2:4">
      <c r="B21" s="12">
        <v>1988</v>
      </c>
      <c r="C21" s="15">
        <v>11.8</v>
      </c>
      <c r="D21" s="3">
        <v>13.5</v>
      </c>
    </row>
    <row r="22" spans="2:4">
      <c r="B22" s="12">
        <v>1989</v>
      </c>
      <c r="C22" s="15">
        <v>12.6</v>
      </c>
      <c r="D22" s="3">
        <v>12.7</v>
      </c>
    </row>
    <row r="23" spans="2:4">
      <c r="B23" s="12">
        <v>1990</v>
      </c>
      <c r="C23" s="15">
        <v>10.3</v>
      </c>
      <c r="D23" s="3">
        <v>11.8</v>
      </c>
    </row>
    <row r="24" spans="2:4">
      <c r="B24" s="12">
        <v>1991</v>
      </c>
      <c r="C24" s="15">
        <v>9.1999999999999993</v>
      </c>
      <c r="D24" s="3">
        <v>10.7</v>
      </c>
    </row>
    <row r="25" spans="2:4">
      <c r="B25" s="12">
        <v>1992</v>
      </c>
      <c r="C25" s="15">
        <v>10.1</v>
      </c>
      <c r="D25" s="3">
        <v>11.6</v>
      </c>
    </row>
    <row r="26" spans="2:4">
      <c r="B26" s="12">
        <v>1993</v>
      </c>
      <c r="C26" s="15">
        <v>8.1999999999999993</v>
      </c>
      <c r="D26" s="3">
        <v>10.5</v>
      </c>
    </row>
    <row r="27" spans="2:4">
      <c r="B27" s="12">
        <v>1994</v>
      </c>
      <c r="C27" s="15">
        <v>9.8000000000000007</v>
      </c>
      <c r="D27" s="3">
        <v>8.9</v>
      </c>
    </row>
    <row r="28" spans="2:4">
      <c r="B28" s="12">
        <v>1995</v>
      </c>
      <c r="C28" s="15">
        <v>8</v>
      </c>
      <c r="D28" s="3">
        <v>9.1999999999999993</v>
      </c>
    </row>
    <row r="29" spans="2:4">
      <c r="B29" s="12">
        <v>1996</v>
      </c>
      <c r="C29" s="15">
        <v>10</v>
      </c>
      <c r="D29" s="3">
        <v>9</v>
      </c>
    </row>
    <row r="30" spans="2:4">
      <c r="B30" s="12">
        <v>1997</v>
      </c>
      <c r="C30" s="15">
        <v>11.3</v>
      </c>
      <c r="D30" s="3">
        <v>8.6999999999999993</v>
      </c>
    </row>
    <row r="31" spans="2:4">
      <c r="B31" s="12">
        <v>1998</v>
      </c>
      <c r="C31" s="15">
        <v>5.9</v>
      </c>
      <c r="D31" s="3">
        <v>8.6999999999999993</v>
      </c>
    </row>
    <row r="32" spans="2:4">
      <c r="B32" s="12">
        <v>1999</v>
      </c>
      <c r="C32" s="15">
        <v>8.3000000000000007</v>
      </c>
      <c r="D32" s="3">
        <v>10.199999999999999</v>
      </c>
    </row>
    <row r="33" spans="2:4">
      <c r="B33" s="12">
        <v>2000</v>
      </c>
      <c r="C33" s="15">
        <v>5.7</v>
      </c>
      <c r="D33" s="3">
        <v>8.5</v>
      </c>
    </row>
    <row r="34" spans="2:4">
      <c r="B34" s="12">
        <v>2001</v>
      </c>
      <c r="C34" s="15">
        <v>6.6</v>
      </c>
      <c r="D34" s="3">
        <v>9.5</v>
      </c>
    </row>
    <row r="35" spans="2:4">
      <c r="B35" s="12">
        <v>2002</v>
      </c>
      <c r="C35" s="15">
        <v>8.1999999999999993</v>
      </c>
      <c r="D35" s="3">
        <v>8.6</v>
      </c>
    </row>
    <row r="36" spans="2:4">
      <c r="B36" s="12">
        <v>2003</v>
      </c>
      <c r="C36" s="15">
        <v>6.5</v>
      </c>
      <c r="D36" s="3">
        <v>8.6</v>
      </c>
    </row>
    <row r="37" spans="2:4">
      <c r="B37" s="12">
        <v>2004</v>
      </c>
      <c r="C37" s="15">
        <v>7.9</v>
      </c>
      <c r="D37" s="3">
        <v>9.6999999999999993</v>
      </c>
    </row>
    <row r="38" spans="2:4">
      <c r="B38" s="12">
        <v>2005</v>
      </c>
      <c r="C38" s="15">
        <v>8.8000000000000007</v>
      </c>
      <c r="D38" s="3">
        <v>9.1</v>
      </c>
    </row>
    <row r="39" spans="2:4">
      <c r="B39" s="12">
        <v>2006</v>
      </c>
      <c r="C39" s="15">
        <v>8</v>
      </c>
      <c r="D39" s="3">
        <v>9</v>
      </c>
    </row>
    <row r="40" spans="2:4">
      <c r="B40" s="12">
        <v>2007</v>
      </c>
      <c r="C40" s="15">
        <v>6.6</v>
      </c>
      <c r="D40" s="3">
        <v>8.6</v>
      </c>
    </row>
    <row r="41" spans="2:4">
      <c r="B41" s="12">
        <v>2008</v>
      </c>
      <c r="C41" s="15">
        <v>7.2</v>
      </c>
      <c r="D41" s="3">
        <v>8.3000000000000007</v>
      </c>
    </row>
    <row r="42" spans="2:4">
      <c r="B42" s="12">
        <v>2009</v>
      </c>
      <c r="C42" s="15">
        <v>7.8</v>
      </c>
      <c r="D42" s="3">
        <v>8.1</v>
      </c>
    </row>
    <row r="43" spans="2:4">
      <c r="B43" s="12">
        <v>2010</v>
      </c>
      <c r="C43" s="15">
        <v>6.8</v>
      </c>
      <c r="D43" s="3">
        <v>6.7</v>
      </c>
    </row>
    <row r="44" spans="2:4">
      <c r="B44" s="12">
        <v>2011</v>
      </c>
      <c r="C44" s="15">
        <v>6</v>
      </c>
      <c r="D44" s="3">
        <v>6.3</v>
      </c>
    </row>
    <row r="45" spans="2:4">
      <c r="B45" s="12">
        <v>2012</v>
      </c>
      <c r="C45" s="15">
        <v>5.8</v>
      </c>
      <c r="D45" s="3">
        <v>5.4</v>
      </c>
    </row>
    <row r="46" spans="2:4">
      <c r="B46" s="12">
        <v>2013</v>
      </c>
      <c r="C46" s="15">
        <v>4.8</v>
      </c>
      <c r="D46" s="3">
        <v>4</v>
      </c>
    </row>
    <row r="47" spans="2:4">
      <c r="B47" s="12">
        <v>2014</v>
      </c>
      <c r="C47" s="15">
        <v>4</v>
      </c>
      <c r="D47" s="3">
        <v>4</v>
      </c>
    </row>
    <row r="48" spans="2:4">
      <c r="B48" s="12">
        <v>2015</v>
      </c>
      <c r="C48" s="15">
        <v>5</v>
      </c>
      <c r="D48" s="3">
        <v>4</v>
      </c>
    </row>
    <row r="49" spans="1:5">
      <c r="B49" s="12">
        <v>2016</v>
      </c>
      <c r="C49" s="15">
        <v>6</v>
      </c>
      <c r="D49" s="3">
        <v>4</v>
      </c>
    </row>
    <row r="50" spans="1:5">
      <c r="B50" s="12">
        <v>2017</v>
      </c>
      <c r="C50" s="15">
        <v>7</v>
      </c>
      <c r="D50" s="3">
        <v>5</v>
      </c>
    </row>
    <row r="51" spans="1:5">
      <c r="B51" s="12">
        <v>2018</v>
      </c>
      <c r="C51" s="15">
        <v>5</v>
      </c>
      <c r="D51" s="3">
        <v>4</v>
      </c>
    </row>
    <row r="52" spans="1:5">
      <c r="B52" s="12">
        <v>2019</v>
      </c>
      <c r="C52" s="15">
        <v>3</v>
      </c>
      <c r="D52" s="3">
        <v>3</v>
      </c>
    </row>
    <row r="53" spans="1:5">
      <c r="B53" s="12">
        <v>2020</v>
      </c>
      <c r="C53" s="15">
        <v>4</v>
      </c>
      <c r="D53" s="3">
        <v>3</v>
      </c>
    </row>
    <row r="54" spans="1:5">
      <c r="B54" s="12">
        <v>2021</v>
      </c>
      <c r="C54" s="15">
        <v>5</v>
      </c>
      <c r="D54" s="3">
        <v>4</v>
      </c>
    </row>
    <row r="55" spans="1:5">
      <c r="B55" s="12">
        <v>2022</v>
      </c>
      <c r="C55" s="15">
        <v>5</v>
      </c>
      <c r="D55" s="3">
        <v>5</v>
      </c>
    </row>
    <row r="56" spans="1:5">
      <c r="B56" s="12">
        <v>2023</v>
      </c>
      <c r="C56" s="15">
        <v>5</v>
      </c>
      <c r="D56" s="3">
        <v>7</v>
      </c>
    </row>
    <row r="58" spans="1:5">
      <c r="A58" s="89" t="s">
        <v>100</v>
      </c>
      <c r="B58" s="89"/>
      <c r="C58" s="89"/>
      <c r="D58" s="89"/>
      <c r="E58" s="89"/>
    </row>
  </sheetData>
  <mergeCells count="1">
    <mergeCell ref="A58:E58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G58"/>
  <sheetViews>
    <sheetView workbookViewId="0">
      <selection activeCell="I12" sqref="I12"/>
    </sheetView>
  </sheetViews>
  <sheetFormatPr defaultRowHeight="14"/>
  <cols>
    <col min="1" max="3" width="8.7265625" style="3"/>
    <col min="4" max="4" width="15.36328125" style="3" customWidth="1"/>
    <col min="5" max="16384" width="8.7265625" style="3"/>
  </cols>
  <sheetData>
    <row r="2" spans="1:7" s="10" customFormat="1">
      <c r="A2" s="87" t="s">
        <v>98</v>
      </c>
      <c r="B2" s="87"/>
      <c r="C2" s="87"/>
      <c r="D2" s="87"/>
      <c r="E2" s="87"/>
      <c r="F2" s="87"/>
      <c r="G2" s="87"/>
    </row>
    <row r="3" spans="1:7">
      <c r="C3" s="87" t="s">
        <v>2</v>
      </c>
      <c r="D3" s="87"/>
      <c r="E3" s="87" t="s">
        <v>95</v>
      </c>
      <c r="F3" s="87"/>
    </row>
    <row r="4" spans="1:7">
      <c r="B4" s="12" t="s">
        <v>0</v>
      </c>
      <c r="C4" s="13" t="s">
        <v>3</v>
      </c>
      <c r="D4" s="13" t="s">
        <v>4</v>
      </c>
      <c r="E4" s="13" t="s">
        <v>3</v>
      </c>
      <c r="F4" s="13" t="s">
        <v>4</v>
      </c>
    </row>
    <row r="5" spans="1:7">
      <c r="B5" s="12">
        <v>1971</v>
      </c>
      <c r="C5" s="13">
        <v>31.3</v>
      </c>
      <c r="D5" s="13">
        <v>29.6</v>
      </c>
      <c r="E5" s="13">
        <v>35.6</v>
      </c>
      <c r="F5" s="13">
        <v>31.3</v>
      </c>
    </row>
    <row r="6" spans="1:7">
      <c r="B6" s="12">
        <v>1972</v>
      </c>
      <c r="C6" s="13">
        <v>31.5</v>
      </c>
      <c r="D6" s="13">
        <v>29.5</v>
      </c>
      <c r="E6" s="13">
        <v>36.700000000000003</v>
      </c>
      <c r="F6" s="13">
        <v>36.700000000000003</v>
      </c>
    </row>
    <row r="7" spans="1:7">
      <c r="B7" s="12">
        <v>1973</v>
      </c>
      <c r="C7" s="13">
        <v>29.4</v>
      </c>
      <c r="D7" s="13">
        <v>28.5</v>
      </c>
      <c r="E7" s="13">
        <v>31.7</v>
      </c>
      <c r="F7" s="13">
        <v>31.2</v>
      </c>
    </row>
    <row r="8" spans="1:7">
      <c r="B8" s="12">
        <v>1974</v>
      </c>
      <c r="C8" s="13">
        <v>26.7</v>
      </c>
      <c r="D8" s="13">
        <v>26.9</v>
      </c>
      <c r="E8" s="13">
        <v>35.200000000000003</v>
      </c>
      <c r="F8" s="13">
        <v>32.200000000000003</v>
      </c>
    </row>
    <row r="9" spans="1:7">
      <c r="B9" s="12">
        <v>1975</v>
      </c>
      <c r="C9" s="13">
        <v>28.1</v>
      </c>
      <c r="D9" s="13">
        <v>27.5</v>
      </c>
      <c r="E9" s="13">
        <v>35.9</v>
      </c>
      <c r="F9" s="13">
        <v>30.1</v>
      </c>
    </row>
    <row r="10" spans="1:7">
      <c r="B10" s="12">
        <v>1976</v>
      </c>
      <c r="C10" s="13">
        <v>28.1</v>
      </c>
      <c r="D10" s="13">
        <v>26.5</v>
      </c>
      <c r="E10" s="13">
        <v>34.6</v>
      </c>
      <c r="F10" s="13">
        <v>29.8</v>
      </c>
    </row>
    <row r="11" spans="1:7">
      <c r="B11" s="12">
        <v>1977</v>
      </c>
      <c r="C11" s="13">
        <v>26.1</v>
      </c>
      <c r="D11" s="13">
        <v>24.1</v>
      </c>
      <c r="E11" s="13">
        <v>33.299999999999997</v>
      </c>
      <c r="F11" s="13">
        <v>27.7</v>
      </c>
    </row>
    <row r="12" spans="1:7">
      <c r="B12" s="12">
        <v>1978</v>
      </c>
      <c r="C12" s="13">
        <v>25.3</v>
      </c>
      <c r="D12" s="13">
        <v>24.9</v>
      </c>
      <c r="E12" s="13">
        <v>34.700000000000003</v>
      </c>
      <c r="F12" s="13">
        <v>28.6</v>
      </c>
    </row>
    <row r="13" spans="1:7">
      <c r="B13" s="12">
        <v>1979</v>
      </c>
      <c r="C13" s="13">
        <v>26.3</v>
      </c>
      <c r="D13" s="13">
        <v>23.9</v>
      </c>
      <c r="E13" s="13">
        <v>32.799999999999997</v>
      </c>
      <c r="F13" s="13">
        <v>29.4</v>
      </c>
    </row>
    <row r="14" spans="1:7">
      <c r="B14" s="12">
        <v>1980</v>
      </c>
      <c r="C14" s="13">
        <v>27</v>
      </c>
      <c r="D14" s="13">
        <v>25</v>
      </c>
      <c r="E14" s="13">
        <v>32</v>
      </c>
      <c r="F14" s="13">
        <v>26.9</v>
      </c>
    </row>
    <row r="15" spans="1:7">
      <c r="B15" s="12">
        <v>1981</v>
      </c>
      <c r="C15" s="13">
        <v>26</v>
      </c>
      <c r="D15" s="13">
        <v>23.5</v>
      </c>
      <c r="E15" s="13">
        <v>32.700000000000003</v>
      </c>
      <c r="F15" s="13">
        <v>27.5</v>
      </c>
    </row>
    <row r="16" spans="1:7">
      <c r="B16" s="12">
        <v>1982</v>
      </c>
      <c r="C16" s="13">
        <v>26.4</v>
      </c>
      <c r="D16" s="13">
        <v>25.1</v>
      </c>
      <c r="E16" s="13">
        <v>32</v>
      </c>
      <c r="F16" s="13">
        <v>28</v>
      </c>
    </row>
    <row r="17" spans="2:6">
      <c r="B17" s="12">
        <v>1983</v>
      </c>
      <c r="C17" s="13">
        <v>25</v>
      </c>
      <c r="D17" s="13">
        <v>24.9</v>
      </c>
      <c r="E17" s="13">
        <v>31.5</v>
      </c>
      <c r="F17" s="13">
        <v>28.4</v>
      </c>
    </row>
    <row r="18" spans="2:6">
      <c r="B18" s="12">
        <v>1984</v>
      </c>
      <c r="C18" s="13">
        <v>22.6</v>
      </c>
      <c r="D18" s="13">
        <v>24.1</v>
      </c>
      <c r="E18" s="13">
        <v>31.4</v>
      </c>
      <c r="F18" s="13">
        <v>30.6</v>
      </c>
    </row>
    <row r="19" spans="2:6">
      <c r="B19" s="12">
        <v>1985</v>
      </c>
      <c r="C19" s="13">
        <v>23.1</v>
      </c>
      <c r="D19" s="13">
        <v>24.1</v>
      </c>
      <c r="E19" s="13">
        <v>29.8</v>
      </c>
      <c r="F19" s="13">
        <v>30.2</v>
      </c>
    </row>
    <row r="20" spans="2:6">
      <c r="B20" s="12">
        <v>1986</v>
      </c>
      <c r="C20" s="13">
        <v>22.4</v>
      </c>
      <c r="D20" s="13">
        <v>23</v>
      </c>
      <c r="E20" s="13">
        <v>32.4</v>
      </c>
      <c r="F20" s="13">
        <v>28.7</v>
      </c>
    </row>
    <row r="21" spans="2:6">
      <c r="B21" s="12">
        <v>1987</v>
      </c>
      <c r="C21" s="13">
        <v>21.5</v>
      </c>
      <c r="D21" s="13">
        <v>22.3</v>
      </c>
      <c r="E21" s="13">
        <v>30.9</v>
      </c>
      <c r="F21" s="13">
        <v>28.2</v>
      </c>
    </row>
    <row r="22" spans="2:6">
      <c r="B22" s="12">
        <v>1988</v>
      </c>
      <c r="C22" s="13">
        <v>20</v>
      </c>
      <c r="D22" s="13">
        <v>21.4</v>
      </c>
      <c r="E22" s="13">
        <v>27.6</v>
      </c>
      <c r="F22" s="13">
        <v>26.3</v>
      </c>
    </row>
    <row r="23" spans="2:6">
      <c r="B23" s="12">
        <v>1989</v>
      </c>
      <c r="C23" s="13">
        <v>20.2</v>
      </c>
      <c r="D23" s="13">
        <v>20.5</v>
      </c>
      <c r="E23" s="13">
        <v>26.3</v>
      </c>
      <c r="F23" s="13">
        <v>24.4</v>
      </c>
    </row>
    <row r="24" spans="2:6">
      <c r="B24" s="12">
        <v>1990</v>
      </c>
      <c r="C24" s="13">
        <v>19.600000000000001</v>
      </c>
      <c r="D24" s="13">
        <v>19.8</v>
      </c>
      <c r="E24" s="13">
        <v>26.6</v>
      </c>
      <c r="F24" s="13">
        <v>25.1</v>
      </c>
    </row>
    <row r="25" spans="2:6">
      <c r="B25" s="12">
        <v>1991</v>
      </c>
      <c r="C25" s="13">
        <v>18.399999999999999</v>
      </c>
      <c r="D25" s="13">
        <v>18.100000000000001</v>
      </c>
      <c r="E25" s="13">
        <v>26.5</v>
      </c>
      <c r="F25" s="13">
        <v>24.4</v>
      </c>
    </row>
    <row r="26" spans="2:6">
      <c r="B26" s="12">
        <v>1992</v>
      </c>
      <c r="C26" s="13">
        <v>17.600000000000001</v>
      </c>
      <c r="D26" s="13">
        <v>18.3</v>
      </c>
      <c r="E26" s="13">
        <v>25.1</v>
      </c>
      <c r="F26" s="13">
        <v>22.3</v>
      </c>
    </row>
    <row r="27" spans="2:6">
      <c r="B27" s="12">
        <v>1993</v>
      </c>
      <c r="C27" s="13">
        <v>17.5</v>
      </c>
      <c r="D27" s="13">
        <v>17.3</v>
      </c>
      <c r="E27" s="13">
        <v>24.6</v>
      </c>
      <c r="F27" s="13">
        <v>23.5</v>
      </c>
    </row>
    <row r="28" spans="2:6">
      <c r="B28" s="12">
        <v>1994</v>
      </c>
      <c r="C28" s="13">
        <v>17.3</v>
      </c>
      <c r="D28" s="13">
        <v>18</v>
      </c>
      <c r="E28" s="13">
        <v>24.1</v>
      </c>
      <c r="F28" s="13">
        <v>22.9</v>
      </c>
    </row>
    <row r="29" spans="2:6">
      <c r="B29" s="12">
        <v>1995</v>
      </c>
      <c r="C29" s="13">
        <v>18.100000000000001</v>
      </c>
      <c r="D29" s="13">
        <v>17.7</v>
      </c>
      <c r="E29" s="13">
        <v>24.8</v>
      </c>
      <c r="F29" s="13">
        <v>22.5</v>
      </c>
    </row>
    <row r="30" spans="2:6">
      <c r="B30" s="12">
        <v>1996</v>
      </c>
      <c r="C30" s="13">
        <v>18</v>
      </c>
      <c r="D30" s="13">
        <v>17.899999999999999</v>
      </c>
      <c r="E30" s="13">
        <v>23.5</v>
      </c>
      <c r="F30" s="13">
        <v>20.6</v>
      </c>
    </row>
    <row r="31" spans="2:6">
      <c r="B31" s="12">
        <v>1997</v>
      </c>
      <c r="C31" s="13">
        <v>17.899999999999999</v>
      </c>
      <c r="D31" s="13">
        <v>17.899999999999999</v>
      </c>
      <c r="E31" s="13">
        <v>23.1</v>
      </c>
      <c r="F31" s="13">
        <v>20.5</v>
      </c>
    </row>
    <row r="32" spans="2:6">
      <c r="B32" s="12">
        <v>1998</v>
      </c>
      <c r="C32" s="13">
        <v>18.3</v>
      </c>
      <c r="D32" s="13">
        <v>18.2</v>
      </c>
      <c r="E32" s="13">
        <v>22.8</v>
      </c>
      <c r="F32" s="13">
        <v>21.1</v>
      </c>
    </row>
    <row r="33" spans="2:6">
      <c r="B33" s="12">
        <v>1999</v>
      </c>
      <c r="C33" s="13">
        <v>18.100000000000001</v>
      </c>
      <c r="D33" s="13">
        <v>17.7</v>
      </c>
      <c r="E33" s="13">
        <v>22</v>
      </c>
      <c r="F33" s="13">
        <v>20.6</v>
      </c>
    </row>
    <row r="34" spans="2:6">
      <c r="B34" s="12">
        <v>2000</v>
      </c>
      <c r="C34" s="13">
        <v>18</v>
      </c>
      <c r="D34" s="13">
        <v>17.5</v>
      </c>
      <c r="E34" s="13">
        <v>21.7</v>
      </c>
      <c r="F34" s="13">
        <v>20.100000000000001</v>
      </c>
    </row>
    <row r="35" spans="2:6">
      <c r="B35" s="12">
        <v>2001</v>
      </c>
      <c r="C35" s="13">
        <v>17.399999999999999</v>
      </c>
      <c r="D35" s="13">
        <v>16.7</v>
      </c>
      <c r="E35" s="13">
        <v>21.4</v>
      </c>
      <c r="F35" s="13">
        <v>19.7</v>
      </c>
    </row>
    <row r="36" spans="2:6">
      <c r="B36" s="12">
        <v>2002</v>
      </c>
      <c r="C36" s="13">
        <v>17</v>
      </c>
      <c r="D36" s="13">
        <v>16.399999999999999</v>
      </c>
      <c r="E36" s="13">
        <v>21.1</v>
      </c>
      <c r="F36" s="13">
        <v>19.3</v>
      </c>
    </row>
    <row r="37" spans="2:6">
      <c r="B37" s="12">
        <v>2003</v>
      </c>
      <c r="C37" s="13">
        <v>16.899999999999999</v>
      </c>
      <c r="D37" s="13">
        <v>16</v>
      </c>
      <c r="E37" s="13">
        <v>20.9</v>
      </c>
      <c r="F37" s="13">
        <v>19.100000000000001</v>
      </c>
    </row>
    <row r="38" spans="2:6">
      <c r="B38" s="12">
        <v>2004</v>
      </c>
      <c r="C38" s="13">
        <v>15.4</v>
      </c>
      <c r="D38" s="13">
        <v>14.6</v>
      </c>
      <c r="E38" s="13">
        <v>20.2</v>
      </c>
      <c r="F38" s="13">
        <v>16.100000000000001</v>
      </c>
    </row>
    <row r="39" spans="2:6">
      <c r="B39" s="12">
        <v>2005</v>
      </c>
      <c r="C39" s="13">
        <v>15.1</v>
      </c>
      <c r="D39" s="13">
        <v>14.8</v>
      </c>
      <c r="E39" s="13">
        <v>20.100000000000001</v>
      </c>
      <c r="F39" s="13">
        <v>16.7</v>
      </c>
    </row>
    <row r="40" spans="2:6">
      <c r="B40" s="12">
        <v>2006</v>
      </c>
      <c r="C40" s="13">
        <v>15</v>
      </c>
      <c r="D40" s="13">
        <v>14.6</v>
      </c>
      <c r="E40" s="13">
        <v>19.8</v>
      </c>
      <c r="F40" s="13">
        <v>16.5</v>
      </c>
    </row>
    <row r="41" spans="2:6">
      <c r="B41" s="12">
        <v>2007</v>
      </c>
      <c r="C41" s="13">
        <v>14.8</v>
      </c>
      <c r="D41" s="13">
        <v>14.5</v>
      </c>
      <c r="E41" s="13">
        <v>19.5</v>
      </c>
      <c r="F41" s="13">
        <v>16.7</v>
      </c>
    </row>
    <row r="42" spans="2:6">
      <c r="B42" s="12">
        <v>2008</v>
      </c>
      <c r="C42" s="13">
        <v>14.6</v>
      </c>
      <c r="D42" s="13">
        <v>14.6</v>
      </c>
      <c r="E42" s="13">
        <v>19.100000000000001</v>
      </c>
      <c r="F42" s="13">
        <v>16.8</v>
      </c>
    </row>
    <row r="43" spans="2:6">
      <c r="B43" s="12">
        <v>2009</v>
      </c>
      <c r="C43" s="13">
        <v>14.6</v>
      </c>
      <c r="D43" s="13">
        <v>14.9</v>
      </c>
      <c r="E43" s="13">
        <v>18.8</v>
      </c>
      <c r="F43" s="13">
        <v>17</v>
      </c>
    </row>
    <row r="44" spans="2:6">
      <c r="B44" s="12">
        <v>2010</v>
      </c>
      <c r="C44" s="13">
        <v>14.8</v>
      </c>
      <c r="D44" s="13">
        <v>14.8</v>
      </c>
      <c r="E44" s="13">
        <v>18.3</v>
      </c>
      <c r="F44" s="13">
        <v>16.7</v>
      </c>
    </row>
    <row r="45" spans="2:6">
      <c r="B45" s="12">
        <v>2011</v>
      </c>
      <c r="C45" s="13">
        <v>15.4</v>
      </c>
      <c r="D45" s="13">
        <v>14.4</v>
      </c>
      <c r="E45" s="13">
        <v>17.8</v>
      </c>
      <c r="F45" s="13">
        <v>16.600000000000001</v>
      </c>
    </row>
    <row r="46" spans="2:6">
      <c r="B46" s="12">
        <v>2012</v>
      </c>
      <c r="C46" s="13">
        <v>15.1</v>
      </c>
      <c r="D46" s="13">
        <v>14.2</v>
      </c>
      <c r="E46" s="13">
        <v>17.899999999999999</v>
      </c>
      <c r="F46" s="13">
        <v>16.600000000000001</v>
      </c>
    </row>
    <row r="47" spans="2:6">
      <c r="B47" s="12">
        <v>2013</v>
      </c>
      <c r="C47" s="13">
        <v>15</v>
      </c>
      <c r="D47" s="13">
        <v>14</v>
      </c>
      <c r="E47" s="13">
        <v>17.7</v>
      </c>
      <c r="F47" s="13">
        <v>16.7</v>
      </c>
    </row>
    <row r="48" spans="2:6">
      <c r="B48" s="12">
        <v>2014</v>
      </c>
      <c r="C48" s="13">
        <v>14.9</v>
      </c>
      <c r="D48" s="13">
        <v>14.8</v>
      </c>
      <c r="E48" s="13">
        <v>22.7</v>
      </c>
      <c r="F48" s="13">
        <v>17.399999999999999</v>
      </c>
    </row>
    <row r="49" spans="1:6">
      <c r="B49" s="12">
        <v>2015</v>
      </c>
      <c r="C49" s="13">
        <v>14.8</v>
      </c>
      <c r="D49" s="13">
        <v>14.8</v>
      </c>
      <c r="E49" s="13">
        <v>22.4</v>
      </c>
      <c r="F49" s="13">
        <v>17.3</v>
      </c>
    </row>
    <row r="50" spans="1:6">
      <c r="B50" s="12">
        <v>2016</v>
      </c>
      <c r="C50" s="13">
        <v>14.3</v>
      </c>
      <c r="D50" s="13">
        <v>14.4</v>
      </c>
      <c r="E50" s="13">
        <v>22.1</v>
      </c>
      <c r="F50" s="13">
        <v>17</v>
      </c>
    </row>
    <row r="51" spans="1:6">
      <c r="B51" s="12">
        <v>2017</v>
      </c>
      <c r="C51" s="13">
        <v>14.1</v>
      </c>
      <c r="D51" s="13">
        <v>14.2</v>
      </c>
      <c r="E51" s="13">
        <v>21.8</v>
      </c>
      <c r="F51" s="13">
        <v>16.8</v>
      </c>
    </row>
    <row r="52" spans="1:6">
      <c r="B52" s="12">
        <v>2018</v>
      </c>
      <c r="C52" s="13">
        <v>13.8</v>
      </c>
      <c r="D52" s="13">
        <v>14</v>
      </c>
      <c r="E52" s="13">
        <v>21.6</v>
      </c>
      <c r="F52" s="13">
        <v>16.7</v>
      </c>
    </row>
    <row r="53" spans="1:6">
      <c r="B53" s="12">
        <v>2019</v>
      </c>
      <c r="C53" s="13">
        <v>13.4</v>
      </c>
      <c r="D53" s="13">
        <v>13.7</v>
      </c>
      <c r="E53" s="13">
        <v>21.4</v>
      </c>
      <c r="F53" s="13">
        <v>16.399999999999999</v>
      </c>
    </row>
    <row r="54" spans="1:6">
      <c r="B54" s="12">
        <v>2020</v>
      </c>
      <c r="C54" s="13">
        <v>13.1</v>
      </c>
      <c r="D54" s="13">
        <v>13.3</v>
      </c>
      <c r="E54" s="13">
        <v>21.1</v>
      </c>
      <c r="F54" s="13">
        <v>16.100000000000001</v>
      </c>
    </row>
    <row r="55" spans="1:6">
      <c r="B55" s="12">
        <v>2021</v>
      </c>
      <c r="C55" s="13">
        <v>12.8</v>
      </c>
      <c r="D55" s="13">
        <v>13</v>
      </c>
      <c r="E55" s="13">
        <v>20.9</v>
      </c>
      <c r="F55" s="13">
        <v>15.9</v>
      </c>
    </row>
    <row r="56" spans="1:6">
      <c r="B56" s="12">
        <v>2022</v>
      </c>
      <c r="C56" s="13">
        <v>12.3</v>
      </c>
      <c r="D56" s="13">
        <v>12.6</v>
      </c>
      <c r="E56" s="13">
        <v>20.8</v>
      </c>
      <c r="F56" s="13">
        <v>15.5</v>
      </c>
    </row>
    <row r="57" spans="1:6">
      <c r="B57" s="12">
        <v>2023</v>
      </c>
      <c r="C57" s="13">
        <v>12.2</v>
      </c>
      <c r="D57" s="13">
        <v>12.4</v>
      </c>
      <c r="E57" s="13">
        <v>20.3</v>
      </c>
      <c r="F57" s="13">
        <v>14.9</v>
      </c>
    </row>
    <row r="58" spans="1:6">
      <c r="A58" s="86" t="s">
        <v>100</v>
      </c>
      <c r="B58" s="86"/>
      <c r="C58" s="86"/>
      <c r="D58" s="86"/>
    </row>
  </sheetData>
  <mergeCells count="4">
    <mergeCell ref="A58:D58"/>
    <mergeCell ref="C3:D3"/>
    <mergeCell ref="E3:F3"/>
    <mergeCell ref="A2:G2"/>
  </mergeCells>
  <pageMargins left="0.7" right="0.7" top="0.75" bottom="0.75" header="0.3" footer="0.3"/>
  <tableParts count="2">
    <tablePart r:id="rId1"/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>
  <dimension ref="A2:J60"/>
  <sheetViews>
    <sheetView workbookViewId="0">
      <selection activeCell="A2" sqref="A2:J2"/>
    </sheetView>
  </sheetViews>
  <sheetFormatPr defaultRowHeight="14"/>
  <cols>
    <col min="1" max="1" width="8.7265625" style="3"/>
    <col min="2" max="2" width="10.81640625" style="3" customWidth="1"/>
    <col min="3" max="3" width="12.36328125" style="3" customWidth="1"/>
    <col min="4" max="4" width="14.90625" style="3" customWidth="1"/>
    <col min="5" max="16384" width="8.7265625" style="3"/>
  </cols>
  <sheetData>
    <row r="2" spans="1:10">
      <c r="A2" s="85" t="s">
        <v>106</v>
      </c>
      <c r="B2" s="85"/>
      <c r="C2" s="85"/>
      <c r="D2" s="85"/>
      <c r="E2" s="85"/>
      <c r="F2" s="85"/>
      <c r="G2" s="85"/>
      <c r="H2" s="85"/>
      <c r="I2" s="85"/>
      <c r="J2" s="85"/>
    </row>
    <row r="3" spans="1:10">
      <c r="B3" s="12"/>
      <c r="C3" s="93"/>
      <c r="D3" s="93"/>
    </row>
    <row r="4" spans="1:10" ht="14.5">
      <c r="B4" s="1"/>
      <c r="C4" s="94" t="s">
        <v>1</v>
      </c>
      <c r="D4" s="94"/>
      <c r="E4" s="94" t="s">
        <v>7</v>
      </c>
      <c r="F4" s="94"/>
    </row>
    <row r="5" spans="1:10" ht="14.5">
      <c r="B5" s="27" t="s">
        <v>0</v>
      </c>
      <c r="C5" s="2" t="s">
        <v>53</v>
      </c>
      <c r="D5" s="2" t="s">
        <v>4</v>
      </c>
      <c r="E5" s="2" t="s">
        <v>53</v>
      </c>
      <c r="F5" s="2" t="s">
        <v>4</v>
      </c>
    </row>
    <row r="6" spans="1:10" ht="14.5">
      <c r="B6" s="27">
        <v>1971</v>
      </c>
      <c r="C6" s="2">
        <v>17.2</v>
      </c>
      <c r="D6" s="2">
        <v>19</v>
      </c>
      <c r="E6" s="2">
        <v>18.3</v>
      </c>
      <c r="F6" s="2">
        <v>12.9</v>
      </c>
    </row>
    <row r="7" spans="1:10" ht="14.5">
      <c r="B7" s="27">
        <v>1972</v>
      </c>
      <c r="C7" s="2">
        <v>26.9</v>
      </c>
      <c r="D7" s="2">
        <v>23.3</v>
      </c>
      <c r="E7" s="2">
        <v>18.5</v>
      </c>
      <c r="F7" s="2">
        <v>14.4</v>
      </c>
    </row>
    <row r="8" spans="1:10" ht="14.5">
      <c r="B8" s="27">
        <v>1973</v>
      </c>
      <c r="C8" s="2">
        <v>25</v>
      </c>
      <c r="D8" s="2">
        <v>22.9</v>
      </c>
      <c r="E8" s="2">
        <v>18</v>
      </c>
      <c r="F8" s="2">
        <v>15.1</v>
      </c>
    </row>
    <row r="9" spans="1:10" ht="14.5">
      <c r="B9" s="27">
        <v>1974</v>
      </c>
      <c r="C9" s="2">
        <v>18.3</v>
      </c>
      <c r="D9" s="2">
        <v>17.399999999999999</v>
      </c>
      <c r="E9" s="2">
        <v>17.899999999999999</v>
      </c>
      <c r="F9" s="2">
        <v>12.5</v>
      </c>
    </row>
    <row r="10" spans="1:10" ht="14.5">
      <c r="B10" s="27">
        <v>1975</v>
      </c>
      <c r="C10" s="2">
        <v>19.399999999999999</v>
      </c>
      <c r="D10" s="2">
        <v>13.6</v>
      </c>
      <c r="E10" s="2">
        <v>18.600000000000001</v>
      </c>
      <c r="F10" s="2">
        <v>12.5</v>
      </c>
    </row>
    <row r="11" spans="1:10" ht="14.5">
      <c r="B11" s="27">
        <v>1976</v>
      </c>
      <c r="C11" s="2">
        <v>18.899999999999999</v>
      </c>
      <c r="D11" s="2">
        <v>15.1</v>
      </c>
      <c r="E11" s="2">
        <v>18.7</v>
      </c>
      <c r="F11" s="2">
        <v>11.1</v>
      </c>
    </row>
    <row r="12" spans="1:10" ht="14.5">
      <c r="B12" s="27">
        <v>1977</v>
      </c>
      <c r="C12" s="2">
        <v>13.2</v>
      </c>
      <c r="D12" s="2">
        <v>8.1</v>
      </c>
      <c r="E12" s="2">
        <v>16.8</v>
      </c>
      <c r="F12" s="2">
        <v>8.6999999999999993</v>
      </c>
    </row>
    <row r="13" spans="1:10" ht="14.5">
      <c r="B13" s="27">
        <v>1978</v>
      </c>
      <c r="C13" s="2">
        <v>16.899999999999999</v>
      </c>
      <c r="D13" s="2">
        <v>15.3</v>
      </c>
      <c r="E13" s="2">
        <v>16</v>
      </c>
      <c r="F13" s="2">
        <v>10.3</v>
      </c>
    </row>
    <row r="14" spans="1:10" ht="14.5">
      <c r="B14" s="27">
        <v>1979</v>
      </c>
      <c r="C14" s="2">
        <v>1.7</v>
      </c>
      <c r="D14" s="2">
        <v>6.8</v>
      </c>
      <c r="E14" s="2">
        <v>13.3</v>
      </c>
      <c r="F14" s="2">
        <v>9.1</v>
      </c>
    </row>
    <row r="15" spans="1:10" ht="14.5">
      <c r="B15" s="27">
        <v>1980</v>
      </c>
      <c r="C15" s="2">
        <v>7.4</v>
      </c>
      <c r="D15" s="2">
        <v>8.1999999999999993</v>
      </c>
      <c r="E15" s="2">
        <v>12</v>
      </c>
      <c r="F15" s="2">
        <v>7.9</v>
      </c>
    </row>
    <row r="16" spans="1:10" ht="14.5">
      <c r="B16" s="27">
        <v>1981</v>
      </c>
      <c r="C16" s="2">
        <v>12.4</v>
      </c>
      <c r="D16" s="2">
        <v>4.8</v>
      </c>
      <c r="E16" s="2">
        <v>11.4</v>
      </c>
      <c r="F16" s="2">
        <v>6.2</v>
      </c>
    </row>
    <row r="17" spans="2:6" ht="14.5">
      <c r="B17" s="27">
        <v>1982</v>
      </c>
      <c r="C17" s="2">
        <v>4.9000000000000004</v>
      </c>
      <c r="D17" s="2">
        <v>9.9</v>
      </c>
      <c r="E17" s="2">
        <v>9.8000000000000007</v>
      </c>
      <c r="F17" s="2">
        <v>5.2</v>
      </c>
    </row>
    <row r="18" spans="2:6" ht="14.5">
      <c r="B18" s="27">
        <v>1983</v>
      </c>
      <c r="C18" s="2">
        <v>3.6</v>
      </c>
      <c r="D18" s="2">
        <v>2.8</v>
      </c>
      <c r="E18" s="2">
        <v>9.4</v>
      </c>
      <c r="F18" s="2">
        <v>8.4</v>
      </c>
    </row>
    <row r="19" spans="2:6" ht="14.5">
      <c r="B19" s="27">
        <v>1984</v>
      </c>
      <c r="C19" s="2">
        <v>7.9</v>
      </c>
      <c r="D19" s="2">
        <v>9</v>
      </c>
      <c r="E19" s="2">
        <v>11</v>
      </c>
      <c r="F19" s="2">
        <v>7.9</v>
      </c>
    </row>
    <row r="20" spans="2:6" ht="14.5">
      <c r="B20" s="27">
        <v>1985</v>
      </c>
      <c r="C20" s="2">
        <v>9.1999999999999993</v>
      </c>
      <c r="D20" s="2">
        <v>5.2</v>
      </c>
      <c r="E20" s="2">
        <v>10.8</v>
      </c>
      <c r="F20" s="2">
        <v>8.9</v>
      </c>
    </row>
    <row r="21" spans="2:6" ht="14.5">
      <c r="B21" s="27">
        <v>1986</v>
      </c>
      <c r="C21" s="2">
        <v>10.1</v>
      </c>
      <c r="D21" s="2">
        <v>11</v>
      </c>
      <c r="E21" s="2">
        <v>10.5</v>
      </c>
      <c r="F21" s="2">
        <v>9</v>
      </c>
    </row>
    <row r="22" spans="2:6" ht="14.5">
      <c r="B22" s="27">
        <v>1987</v>
      </c>
      <c r="C22" s="2">
        <v>10.7</v>
      </c>
      <c r="D22" s="2">
        <v>12.8</v>
      </c>
      <c r="E22" s="2">
        <v>13.6</v>
      </c>
      <c r="F22" s="2">
        <v>9.8000000000000007</v>
      </c>
    </row>
    <row r="23" spans="2:6" ht="14.5">
      <c r="B23" s="27">
        <v>1988</v>
      </c>
      <c r="C23" s="2">
        <v>12</v>
      </c>
      <c r="D23" s="2">
        <v>10.9</v>
      </c>
      <c r="E23" s="2">
        <v>13.9</v>
      </c>
      <c r="F23" s="2">
        <v>11.7</v>
      </c>
    </row>
    <row r="24" spans="2:6" ht="14.5">
      <c r="B24" s="27">
        <v>1989</v>
      </c>
      <c r="C24" s="2">
        <v>12.4</v>
      </c>
      <c r="D24" s="2">
        <v>13.7</v>
      </c>
      <c r="E24" s="2">
        <v>13.1</v>
      </c>
      <c r="F24" s="2">
        <v>11.2</v>
      </c>
    </row>
    <row r="25" spans="2:6" ht="14.5">
      <c r="B25" s="27">
        <v>1990</v>
      </c>
      <c r="C25" s="2">
        <v>8.9</v>
      </c>
      <c r="D25" s="2">
        <v>16.600000000000001</v>
      </c>
      <c r="E25" s="2">
        <v>11.9</v>
      </c>
      <c r="F25" s="2">
        <v>11</v>
      </c>
    </row>
    <row r="26" spans="2:6" ht="14.5">
      <c r="B26" s="27">
        <v>1991</v>
      </c>
      <c r="C26" s="2">
        <v>10.199999999999999</v>
      </c>
      <c r="D26" s="2">
        <v>4.5999999999999996</v>
      </c>
      <c r="E26" s="2">
        <v>10.9</v>
      </c>
      <c r="F26" s="2">
        <v>9.6</v>
      </c>
    </row>
    <row r="27" spans="2:6" ht="14.5">
      <c r="B27" s="27">
        <v>1992</v>
      </c>
      <c r="C27" s="2">
        <v>10.3</v>
      </c>
      <c r="D27" s="2">
        <v>9.1</v>
      </c>
      <c r="E27" s="2">
        <v>12</v>
      </c>
      <c r="F27" s="2">
        <v>10.1</v>
      </c>
    </row>
    <row r="28" spans="2:6" ht="14.5">
      <c r="B28" s="27">
        <v>1993</v>
      </c>
      <c r="C28" s="2">
        <v>7.8</v>
      </c>
      <c r="D28" s="2">
        <v>9.1999999999999993</v>
      </c>
      <c r="E28" s="2">
        <v>10.8</v>
      </c>
      <c r="F28" s="2">
        <v>9.3000000000000007</v>
      </c>
    </row>
    <row r="29" spans="2:6" ht="14.5">
      <c r="B29" s="27">
        <v>1994</v>
      </c>
      <c r="C29" s="2">
        <v>9</v>
      </c>
      <c r="D29" s="2">
        <v>12</v>
      </c>
      <c r="E29" s="2">
        <v>7.3</v>
      </c>
      <c r="F29" s="2">
        <v>15.2</v>
      </c>
    </row>
    <row r="30" spans="2:6" ht="14.5">
      <c r="B30" s="27">
        <v>1995</v>
      </c>
      <c r="C30" s="2">
        <v>7</v>
      </c>
      <c r="D30" s="2">
        <v>12</v>
      </c>
      <c r="E30" s="2">
        <v>9.3000000000000007</v>
      </c>
      <c r="F30" s="2">
        <v>8.8000000000000007</v>
      </c>
    </row>
    <row r="31" spans="2:6" ht="14.5">
      <c r="B31" s="27">
        <v>1996</v>
      </c>
      <c r="C31" s="2">
        <v>9</v>
      </c>
      <c r="D31" s="2">
        <v>11</v>
      </c>
      <c r="E31" s="2">
        <v>9</v>
      </c>
      <c r="F31" s="2">
        <v>9</v>
      </c>
    </row>
    <row r="32" spans="2:6" ht="14.5">
      <c r="B32" s="27">
        <v>1997</v>
      </c>
      <c r="C32" s="2">
        <v>11.1</v>
      </c>
      <c r="D32" s="2">
        <v>11.7</v>
      </c>
      <c r="E32" s="2">
        <v>8.6</v>
      </c>
      <c r="F32" s="2">
        <v>9</v>
      </c>
    </row>
    <row r="33" spans="2:6" ht="14.5">
      <c r="B33" s="27">
        <v>1998</v>
      </c>
      <c r="C33" s="2">
        <v>5.5</v>
      </c>
      <c r="D33" s="2">
        <v>7.1</v>
      </c>
      <c r="E33" s="2">
        <v>8.9</v>
      </c>
      <c r="F33" s="2">
        <v>7.9</v>
      </c>
    </row>
    <row r="34" spans="2:6" ht="14.5">
      <c r="B34" s="27">
        <v>1999</v>
      </c>
      <c r="C34" s="2">
        <v>7.8</v>
      </c>
      <c r="D34" s="2">
        <v>10.1</v>
      </c>
      <c r="E34" s="2">
        <v>10.7</v>
      </c>
      <c r="F34" s="2">
        <v>8.1999999999999993</v>
      </c>
    </row>
    <row r="35" spans="2:6" ht="14.5">
      <c r="B35" s="27">
        <v>2000</v>
      </c>
      <c r="C35" s="2">
        <v>5.5</v>
      </c>
      <c r="D35" s="2">
        <v>6.1</v>
      </c>
      <c r="E35" s="2">
        <v>8.9</v>
      </c>
      <c r="F35" s="2">
        <v>6.9</v>
      </c>
    </row>
    <row r="36" spans="2:6" ht="14.5">
      <c r="B36" s="27">
        <v>2001</v>
      </c>
      <c r="C36" s="2">
        <v>7.2</v>
      </c>
      <c r="D36" s="2">
        <v>4.8</v>
      </c>
      <c r="E36" s="2">
        <v>9.9</v>
      </c>
      <c r="F36" s="2">
        <v>7.9</v>
      </c>
    </row>
    <row r="37" spans="2:6" ht="14.5">
      <c r="B37" s="27">
        <v>2002</v>
      </c>
      <c r="C37" s="2">
        <v>8.4</v>
      </c>
      <c r="D37" s="2">
        <v>7.6</v>
      </c>
      <c r="E37" s="2">
        <v>9.1</v>
      </c>
      <c r="F37" s="2">
        <v>6.9</v>
      </c>
    </row>
    <row r="38" spans="2:6" ht="14.5">
      <c r="B38" s="27">
        <v>2003</v>
      </c>
      <c r="C38" s="2">
        <v>6.7</v>
      </c>
      <c r="D38" s="2">
        <v>5.6</v>
      </c>
      <c r="E38" s="2">
        <v>8.8000000000000007</v>
      </c>
      <c r="F38" s="2">
        <v>7.6</v>
      </c>
    </row>
    <row r="39" spans="2:6" ht="14.5">
      <c r="B39" s="27">
        <v>2004</v>
      </c>
      <c r="C39" s="2">
        <v>9</v>
      </c>
      <c r="D39" s="2">
        <v>4.5</v>
      </c>
      <c r="E39" s="2">
        <v>10.1</v>
      </c>
      <c r="F39" s="2">
        <v>8.3000000000000007</v>
      </c>
    </row>
    <row r="40" spans="2:6" ht="14.5">
      <c r="B40" s="27">
        <v>2005</v>
      </c>
      <c r="C40" s="2">
        <v>10.199999999999999</v>
      </c>
      <c r="D40" s="2">
        <v>4.3</v>
      </c>
      <c r="E40" s="2">
        <v>9.4</v>
      </c>
      <c r="F40" s="2">
        <v>8.1</v>
      </c>
    </row>
    <row r="41" spans="2:6" ht="14.5">
      <c r="B41" s="27">
        <v>2006</v>
      </c>
      <c r="C41" s="2">
        <v>8</v>
      </c>
      <c r="D41" s="2">
        <v>6</v>
      </c>
      <c r="E41" s="2">
        <v>9</v>
      </c>
      <c r="F41" s="2">
        <v>8</v>
      </c>
    </row>
    <row r="42" spans="2:6" ht="14.5">
      <c r="B42" s="27">
        <v>2007</v>
      </c>
      <c r="C42" s="2">
        <v>6.9</v>
      </c>
      <c r="D42" s="2">
        <v>5.5</v>
      </c>
      <c r="E42" s="2">
        <v>8.8000000000000007</v>
      </c>
      <c r="F42" s="2">
        <v>7.8</v>
      </c>
    </row>
    <row r="43" spans="2:6" ht="14.5">
      <c r="B43" s="27">
        <v>2008</v>
      </c>
      <c r="C43" s="2">
        <v>8.9</v>
      </c>
      <c r="D43" s="2">
        <v>2.1</v>
      </c>
      <c r="E43" s="2">
        <v>8.6999999999999993</v>
      </c>
      <c r="F43" s="2">
        <v>6.9</v>
      </c>
    </row>
    <row r="44" spans="2:6" ht="14.5">
      <c r="B44" s="27">
        <v>2009</v>
      </c>
      <c r="C44" s="2">
        <v>9</v>
      </c>
      <c r="D44" s="2">
        <v>4.0999999999999996</v>
      </c>
      <c r="E44" s="2">
        <v>8.3000000000000007</v>
      </c>
      <c r="F44" s="2">
        <v>7.4</v>
      </c>
    </row>
    <row r="45" spans="2:6" ht="14.5">
      <c r="B45" s="27">
        <v>2010</v>
      </c>
      <c r="C45" s="2">
        <v>7.3</v>
      </c>
      <c r="D45" s="2">
        <v>5.2</v>
      </c>
      <c r="E45" s="2">
        <v>6.8</v>
      </c>
      <c r="F45" s="2">
        <v>6.5</v>
      </c>
    </row>
    <row r="46" spans="2:6" ht="14.5">
      <c r="B46" s="27">
        <v>2011</v>
      </c>
      <c r="C46" s="2">
        <v>6.2</v>
      </c>
      <c r="D46" s="2">
        <v>5.2</v>
      </c>
      <c r="E46" s="2">
        <v>6.4</v>
      </c>
      <c r="F46" s="2">
        <v>6.3</v>
      </c>
    </row>
    <row r="47" spans="2:6" ht="14.5">
      <c r="B47" s="27">
        <v>2012</v>
      </c>
      <c r="C47" s="2">
        <v>6</v>
      </c>
      <c r="D47" s="2">
        <v>5</v>
      </c>
      <c r="E47" s="2">
        <v>5.4</v>
      </c>
      <c r="F47" s="2">
        <v>5.4</v>
      </c>
    </row>
    <row r="48" spans="2:6" ht="14.5">
      <c r="B48" s="27">
        <v>2013</v>
      </c>
      <c r="C48" s="2">
        <v>4.9000000000000004</v>
      </c>
      <c r="D48" s="2">
        <v>4.7</v>
      </c>
      <c r="E48" s="2">
        <v>4</v>
      </c>
      <c r="F48" s="2">
        <v>5</v>
      </c>
    </row>
    <row r="49" spans="1:6" ht="14.5">
      <c r="B49" s="27">
        <v>2014</v>
      </c>
      <c r="C49" s="2">
        <v>4</v>
      </c>
      <c r="D49" s="2">
        <v>4</v>
      </c>
      <c r="E49" s="2">
        <v>4</v>
      </c>
      <c r="F49" s="2">
        <v>4</v>
      </c>
    </row>
    <row r="50" spans="1:6" ht="14.5">
      <c r="B50" s="27">
        <v>2015</v>
      </c>
      <c r="C50" s="2">
        <v>5</v>
      </c>
      <c r="D50" s="2">
        <v>3</v>
      </c>
      <c r="E50" s="2">
        <v>4</v>
      </c>
      <c r="F50" s="2">
        <v>4</v>
      </c>
    </row>
    <row r="51" spans="1:6" ht="14.5">
      <c r="B51" s="27">
        <v>2016</v>
      </c>
      <c r="C51" s="2">
        <v>4</v>
      </c>
      <c r="D51" s="2">
        <v>8</v>
      </c>
      <c r="E51" s="2">
        <v>5</v>
      </c>
      <c r="F51" s="2">
        <v>3</v>
      </c>
    </row>
    <row r="52" spans="1:6" ht="14.5">
      <c r="B52" s="27">
        <v>2017</v>
      </c>
      <c r="C52" s="2">
        <v>4</v>
      </c>
      <c r="D52" s="2">
        <v>9</v>
      </c>
      <c r="E52" s="2">
        <v>5</v>
      </c>
      <c r="F52" s="2">
        <v>4</v>
      </c>
    </row>
    <row r="53" spans="1:6" ht="14.5">
      <c r="B53" s="27">
        <v>2018</v>
      </c>
      <c r="C53" s="2">
        <v>4</v>
      </c>
      <c r="D53" s="2">
        <v>7</v>
      </c>
      <c r="E53" s="2">
        <v>4</v>
      </c>
      <c r="F53" s="2">
        <v>4</v>
      </c>
    </row>
    <row r="54" spans="1:6" ht="14.5">
      <c r="B54" s="27">
        <v>2019</v>
      </c>
      <c r="C54" s="2">
        <v>2</v>
      </c>
      <c r="D54" s="2">
        <v>5</v>
      </c>
      <c r="E54" s="2">
        <v>3</v>
      </c>
      <c r="F54" s="2">
        <v>2</v>
      </c>
    </row>
    <row r="55" spans="1:6" ht="14.5">
      <c r="B55" s="27">
        <v>2020</v>
      </c>
      <c r="C55" s="2">
        <v>4</v>
      </c>
      <c r="D55" s="2">
        <v>4</v>
      </c>
      <c r="E55" s="2">
        <v>4</v>
      </c>
      <c r="F55" s="2">
        <v>3</v>
      </c>
    </row>
    <row r="56" spans="1:6" ht="14.5">
      <c r="B56" s="27">
        <v>2021</v>
      </c>
      <c r="C56" s="2">
        <v>4</v>
      </c>
      <c r="D56" s="2">
        <v>7</v>
      </c>
      <c r="E56" s="2">
        <v>4</v>
      </c>
      <c r="F56" s="2">
        <v>3</v>
      </c>
    </row>
    <row r="57" spans="1:6" ht="14.5">
      <c r="B57" s="27">
        <v>2022</v>
      </c>
      <c r="C57" s="2">
        <v>4</v>
      </c>
      <c r="D57" s="2">
        <v>5</v>
      </c>
      <c r="E57" s="2">
        <v>6</v>
      </c>
      <c r="F57" s="2">
        <v>4</v>
      </c>
    </row>
    <row r="58" spans="1:6" ht="14.5">
      <c r="B58" s="27">
        <v>2023</v>
      </c>
      <c r="C58" s="2">
        <v>4</v>
      </c>
      <c r="D58" s="2">
        <v>7</v>
      </c>
      <c r="E58" s="2">
        <v>8</v>
      </c>
      <c r="F58" s="2">
        <v>5</v>
      </c>
    </row>
    <row r="60" spans="1:6">
      <c r="A60" s="89" t="s">
        <v>100</v>
      </c>
      <c r="B60" s="89"/>
      <c r="C60" s="89"/>
      <c r="D60" s="89"/>
      <c r="E60" s="89"/>
    </row>
  </sheetData>
  <mergeCells count="5">
    <mergeCell ref="C3:D3"/>
    <mergeCell ref="A2:J2"/>
    <mergeCell ref="C4:D4"/>
    <mergeCell ref="E4:F4"/>
    <mergeCell ref="A60:E60"/>
  </mergeCells>
  <pageMargins left="0.7" right="0.7" top="0.75" bottom="0.75" header="0.3" footer="0.3"/>
  <tableParts count="2">
    <tablePart r:id="rId1"/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E12" sqref="E12"/>
    </sheetView>
  </sheetViews>
  <sheetFormatPr defaultRowHeight="14"/>
  <cols>
    <col min="1" max="1" width="8.7265625" style="3"/>
    <col min="2" max="2" width="19.6328125" style="21" customWidth="1"/>
    <col min="3" max="3" width="22.6328125" style="22" customWidth="1"/>
    <col min="4" max="16384" width="8.7265625" style="3"/>
  </cols>
  <sheetData>
    <row r="2" spans="2:4">
      <c r="B2" s="85" t="s">
        <v>91</v>
      </c>
      <c r="C2" s="89"/>
      <c r="D2" s="89"/>
    </row>
    <row r="3" spans="2:4">
      <c r="B3" s="19" t="s">
        <v>5</v>
      </c>
      <c r="C3" s="38" t="s">
        <v>54</v>
      </c>
    </row>
    <row r="4" spans="2:4">
      <c r="B4" s="21" t="s">
        <v>7</v>
      </c>
      <c r="C4" s="39">
        <v>7</v>
      </c>
    </row>
    <row r="5" spans="2:4">
      <c r="B5" s="21" t="s">
        <v>8</v>
      </c>
      <c r="C5" s="39">
        <v>2</v>
      </c>
    </row>
    <row r="6" spans="2:4">
      <c r="B6" s="21" t="s">
        <v>9</v>
      </c>
      <c r="C6" s="39">
        <v>6</v>
      </c>
    </row>
    <row r="7" spans="2:4">
      <c r="B7" s="21" t="s">
        <v>10</v>
      </c>
      <c r="C7" s="39">
        <v>4</v>
      </c>
    </row>
    <row r="8" spans="2:4">
      <c r="B8" s="21" t="s">
        <v>11</v>
      </c>
      <c r="C8" s="39">
        <v>9</v>
      </c>
    </row>
    <row r="9" spans="2:4">
      <c r="B9" s="21" t="s">
        <v>12</v>
      </c>
      <c r="C9" s="39">
        <v>4</v>
      </c>
    </row>
    <row r="10" spans="2:4">
      <c r="B10" s="21" t="s">
        <v>13</v>
      </c>
      <c r="C10" s="39">
        <v>5</v>
      </c>
    </row>
    <row r="11" spans="2:4">
      <c r="B11" s="21" t="s">
        <v>14</v>
      </c>
      <c r="C11" s="39">
        <v>9</v>
      </c>
    </row>
    <row r="12" spans="2:4">
      <c r="B12" s="21" t="s">
        <v>15</v>
      </c>
      <c r="C12" s="39">
        <v>4</v>
      </c>
    </row>
    <row r="13" spans="2:4">
      <c r="B13" s="21" t="s">
        <v>16</v>
      </c>
      <c r="C13" s="39">
        <v>4</v>
      </c>
    </row>
    <row r="14" spans="2:4">
      <c r="B14" s="21" t="s">
        <v>17</v>
      </c>
      <c r="C14" s="39">
        <v>7</v>
      </c>
    </row>
    <row r="15" spans="2:4">
      <c r="B15" s="21" t="s">
        <v>18</v>
      </c>
      <c r="C15" s="39">
        <v>8</v>
      </c>
    </row>
    <row r="16" spans="2:4">
      <c r="B16" s="21" t="s">
        <v>1</v>
      </c>
      <c r="C16" s="39">
        <v>5</v>
      </c>
    </row>
    <row r="17" spans="1:5">
      <c r="B17" s="21" t="s">
        <v>19</v>
      </c>
      <c r="C17" s="39">
        <v>7</v>
      </c>
    </row>
    <row r="18" spans="1:5">
      <c r="B18" s="21" t="s">
        <v>20</v>
      </c>
      <c r="C18" s="39">
        <v>5</v>
      </c>
    </row>
    <row r="19" spans="1:5">
      <c r="B19" s="21" t="s">
        <v>21</v>
      </c>
      <c r="C19" s="39">
        <v>16</v>
      </c>
    </row>
    <row r="20" spans="1:5">
      <c r="B20" s="21" t="s">
        <v>22</v>
      </c>
      <c r="C20" s="39">
        <v>5</v>
      </c>
    </row>
    <row r="21" spans="1:5">
      <c r="B21" s="21" t="s">
        <v>23</v>
      </c>
      <c r="C21" s="39">
        <v>6</v>
      </c>
    </row>
    <row r="22" spans="1:5">
      <c r="B22" s="21" t="s">
        <v>24</v>
      </c>
      <c r="C22" s="39">
        <v>5</v>
      </c>
    </row>
    <row r="23" spans="1:5">
      <c r="B23" s="21" t="s">
        <v>25</v>
      </c>
      <c r="C23" s="39">
        <v>3</v>
      </c>
    </row>
    <row r="24" spans="1:5">
      <c r="B24" s="21" t="s">
        <v>26</v>
      </c>
      <c r="C24" s="39">
        <v>12</v>
      </c>
    </row>
    <row r="25" spans="1:5">
      <c r="B25" s="21" t="s">
        <v>27</v>
      </c>
      <c r="C25" s="39">
        <v>8</v>
      </c>
    </row>
    <row r="26" spans="1:5">
      <c r="B26" s="21" t="s">
        <v>28</v>
      </c>
      <c r="C26" s="39">
        <v>6</v>
      </c>
    </row>
    <row r="28" spans="1:5">
      <c r="A28" s="89" t="s">
        <v>100</v>
      </c>
      <c r="B28" s="89"/>
      <c r="C28" s="89"/>
      <c r="D28" s="89"/>
      <c r="E28" s="89"/>
    </row>
  </sheetData>
  <mergeCells count="2">
    <mergeCell ref="B2:D2"/>
    <mergeCell ref="A28:E28"/>
  </mergeCell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>
  <dimension ref="A2:E41"/>
  <sheetViews>
    <sheetView workbookViewId="0">
      <selection activeCell="H10" sqref="H10"/>
    </sheetView>
  </sheetViews>
  <sheetFormatPr defaultRowHeight="14"/>
  <cols>
    <col min="1" max="1" width="8.7265625" style="3"/>
    <col min="2" max="2" width="14.90625" style="3" customWidth="1"/>
    <col min="3" max="3" width="18.36328125" style="3" customWidth="1"/>
    <col min="4" max="4" width="13.7265625" style="21" customWidth="1"/>
    <col min="5" max="16384" width="8.7265625" style="3"/>
  </cols>
  <sheetData>
    <row r="2" spans="1:4" s="16" customFormat="1">
      <c r="A2" s="16" t="s">
        <v>107</v>
      </c>
      <c r="D2" s="41"/>
    </row>
    <row r="3" spans="1:4" ht="16" customHeight="1">
      <c r="B3" s="49" t="s">
        <v>0</v>
      </c>
      <c r="C3" s="49" t="s">
        <v>2</v>
      </c>
      <c r="D3" s="49" t="s">
        <v>95</v>
      </c>
    </row>
    <row r="4" spans="1:4" ht="15" customHeight="1">
      <c r="B4" s="49" t="s">
        <v>55</v>
      </c>
      <c r="C4" s="50">
        <v>65.5</v>
      </c>
      <c r="D4" s="50">
        <v>52.3</v>
      </c>
    </row>
    <row r="5" spans="1:4">
      <c r="B5" s="51" t="s">
        <v>56</v>
      </c>
      <c r="C5" s="52">
        <v>68.400000000000006</v>
      </c>
      <c r="D5" s="52">
        <v>55.4</v>
      </c>
    </row>
    <row r="6" spans="1:4">
      <c r="B6" s="49" t="s">
        <v>57</v>
      </c>
      <c r="C6" s="50">
        <v>69.5</v>
      </c>
      <c r="D6" s="50">
        <v>57.7</v>
      </c>
    </row>
    <row r="7" spans="1:4">
      <c r="B7" s="51" t="s">
        <v>58</v>
      </c>
      <c r="C7" s="52">
        <v>70.400000000000006</v>
      </c>
      <c r="D7" s="52">
        <v>58.3</v>
      </c>
    </row>
    <row r="8" spans="1:4">
      <c r="B8" s="49" t="s">
        <v>59</v>
      </c>
      <c r="C8" s="50">
        <v>70.900000000000006</v>
      </c>
      <c r="D8" s="50">
        <v>58.7</v>
      </c>
    </row>
    <row r="9" spans="1:4">
      <c r="B9" s="51" t="s">
        <v>60</v>
      </c>
      <c r="C9" s="52">
        <v>72</v>
      </c>
      <c r="D9" s="52">
        <v>59.4</v>
      </c>
    </row>
    <row r="10" spans="1:4">
      <c r="B10" s="49" t="s">
        <v>61</v>
      </c>
      <c r="C10" s="50">
        <v>72.7</v>
      </c>
      <c r="D10" s="50">
        <v>60</v>
      </c>
    </row>
    <row r="11" spans="1:4">
      <c r="B11" s="51" t="s">
        <v>62</v>
      </c>
      <c r="C11" s="52">
        <v>72.900000000000006</v>
      </c>
      <c r="D11" s="52">
        <v>60.3</v>
      </c>
    </row>
    <row r="12" spans="1:4">
      <c r="B12" s="49" t="s">
        <v>63</v>
      </c>
      <c r="C12" s="50">
        <v>73.099999999999994</v>
      </c>
      <c r="D12" s="50">
        <v>60.7</v>
      </c>
    </row>
    <row r="13" spans="1:4">
      <c r="B13" s="51" t="s">
        <v>64</v>
      </c>
      <c r="C13" s="52">
        <v>73.3</v>
      </c>
      <c r="D13" s="52">
        <v>61.1</v>
      </c>
    </row>
    <row r="14" spans="1:4">
      <c r="B14" s="49" t="s">
        <v>65</v>
      </c>
      <c r="C14" s="50">
        <v>73.400000000000006</v>
      </c>
      <c r="D14" s="50">
        <v>61.4</v>
      </c>
    </row>
    <row r="15" spans="1:4">
      <c r="B15" s="51" t="s">
        <v>66</v>
      </c>
      <c r="C15" s="52">
        <v>71.7</v>
      </c>
      <c r="D15" s="52">
        <v>61.5</v>
      </c>
    </row>
    <row r="16" spans="1:4">
      <c r="B16" s="49" t="s">
        <v>67</v>
      </c>
      <c r="C16" s="50">
        <v>71.599999999999994</v>
      </c>
      <c r="D16" s="50">
        <v>61.9</v>
      </c>
    </row>
    <row r="17" spans="2:4">
      <c r="B17" s="51" t="s">
        <v>68</v>
      </c>
      <c r="C17" s="52">
        <v>71.7</v>
      </c>
      <c r="D17" s="52">
        <v>62.3</v>
      </c>
    </row>
    <row r="18" spans="2:4">
      <c r="B18" s="49" t="s">
        <v>69</v>
      </c>
      <c r="C18" s="50">
        <v>71.900000000000006</v>
      </c>
      <c r="D18" s="50">
        <v>62.9</v>
      </c>
    </row>
    <row r="19" spans="2:4">
      <c r="B19" s="51" t="s">
        <v>70</v>
      </c>
      <c r="C19" s="52">
        <v>72.5</v>
      </c>
      <c r="D19" s="52">
        <v>63.4</v>
      </c>
    </row>
    <row r="20" spans="2:4">
      <c r="B20" s="49" t="s">
        <v>71</v>
      </c>
      <c r="C20" s="50">
        <v>73.2</v>
      </c>
      <c r="D20" s="50">
        <v>63.9</v>
      </c>
    </row>
    <row r="21" spans="2:4">
      <c r="B21" s="51" t="s">
        <v>72</v>
      </c>
      <c r="C21" s="52">
        <v>73.599999999999994</v>
      </c>
      <c r="D21" s="52">
        <v>64.3</v>
      </c>
    </row>
    <row r="22" spans="2:4">
      <c r="B22" s="49" t="s">
        <v>73</v>
      </c>
      <c r="C22" s="50">
        <v>73.900000000000006</v>
      </c>
      <c r="D22" s="50">
        <v>64.7</v>
      </c>
    </row>
    <row r="23" spans="2:4">
      <c r="B23" s="51" t="s">
        <v>74</v>
      </c>
      <c r="C23" s="52">
        <v>74.099999999999994</v>
      </c>
      <c r="D23" s="52">
        <v>65</v>
      </c>
    </row>
    <row r="24" spans="2:4">
      <c r="B24" s="49" t="s">
        <v>75</v>
      </c>
      <c r="C24" s="50">
        <v>74.3</v>
      </c>
      <c r="D24" s="50">
        <v>65.400000000000006</v>
      </c>
    </row>
    <row r="25" spans="2:4">
      <c r="B25" s="51" t="s">
        <v>76</v>
      </c>
      <c r="C25" s="52">
        <v>74.3</v>
      </c>
      <c r="D25" s="52">
        <v>65.7</v>
      </c>
    </row>
    <row r="26" spans="2:4">
      <c r="B26" s="49" t="s">
        <v>77</v>
      </c>
      <c r="C26" s="50">
        <v>74.2</v>
      </c>
      <c r="D26" s="50">
        <v>66.099999999999994</v>
      </c>
    </row>
    <row r="27" spans="2:4">
      <c r="B27" s="51" t="s">
        <v>78</v>
      </c>
      <c r="C27" s="52">
        <v>74.400000000000006</v>
      </c>
      <c r="D27" s="52">
        <v>66.5</v>
      </c>
    </row>
    <row r="28" spans="2:4">
      <c r="B28" s="49" t="s">
        <v>79</v>
      </c>
      <c r="C28" s="50">
        <v>74.7</v>
      </c>
      <c r="D28" s="50">
        <v>67</v>
      </c>
    </row>
    <row r="29" spans="2:4">
      <c r="B29" s="51" t="s">
        <v>80</v>
      </c>
      <c r="C29" s="52">
        <v>74.8</v>
      </c>
      <c r="D29" s="52">
        <v>67.5</v>
      </c>
    </row>
    <row r="30" spans="2:4">
      <c r="B30" s="49" t="s">
        <v>81</v>
      </c>
      <c r="C30" s="50">
        <v>74.900000000000006</v>
      </c>
      <c r="D30" s="50">
        <v>67.900000000000006</v>
      </c>
    </row>
    <row r="31" spans="2:4">
      <c r="B31" s="51" t="s">
        <v>82</v>
      </c>
      <c r="C31" s="52">
        <v>75.2</v>
      </c>
      <c r="D31" s="52">
        <v>68.3</v>
      </c>
    </row>
    <row r="32" spans="2:4">
      <c r="B32" s="49" t="s">
        <v>83</v>
      </c>
      <c r="C32" s="50">
        <v>75.099999999999994</v>
      </c>
      <c r="D32" s="50">
        <v>68.7</v>
      </c>
    </row>
    <row r="33" spans="1:5">
      <c r="B33" s="51" t="s">
        <v>84</v>
      </c>
      <c r="C33" s="52">
        <v>75.2</v>
      </c>
      <c r="D33" s="52">
        <v>69</v>
      </c>
    </row>
    <row r="34" spans="1:5">
      <c r="B34" s="49" t="s">
        <v>85</v>
      </c>
      <c r="C34" s="50">
        <v>75.3</v>
      </c>
      <c r="D34" s="50">
        <v>69.400000000000006</v>
      </c>
    </row>
    <row r="35" spans="1:5">
      <c r="B35" s="51" t="s">
        <v>86</v>
      </c>
      <c r="C35" s="52">
        <v>75.2</v>
      </c>
      <c r="D35" s="52">
        <v>69.7</v>
      </c>
    </row>
    <row r="36" spans="1:5">
      <c r="B36" s="51" t="s">
        <v>87</v>
      </c>
      <c r="C36" s="52">
        <v>75</v>
      </c>
      <c r="D36" s="52">
        <v>70</v>
      </c>
    </row>
    <row r="37" spans="1:5">
      <c r="B37" s="49" t="s">
        <v>88</v>
      </c>
      <c r="C37" s="50">
        <v>74.8</v>
      </c>
      <c r="D37" s="50">
        <v>69.8</v>
      </c>
    </row>
    <row r="38" spans="1:5">
      <c r="B38" s="49" t="s">
        <v>89</v>
      </c>
      <c r="C38" s="50">
        <v>74.8</v>
      </c>
      <c r="D38" s="50">
        <v>69.900000000000006</v>
      </c>
    </row>
    <row r="39" spans="1:5">
      <c r="B39" s="51" t="s">
        <v>90</v>
      </c>
      <c r="C39" s="52">
        <v>75.099999999999994</v>
      </c>
      <c r="D39" s="52">
        <v>70.3</v>
      </c>
    </row>
    <row r="41" spans="1:5">
      <c r="A41" s="89" t="s">
        <v>100</v>
      </c>
      <c r="B41" s="89"/>
      <c r="C41" s="89"/>
      <c r="D41" s="89"/>
      <c r="E41" s="89"/>
    </row>
  </sheetData>
  <mergeCells count="1">
    <mergeCell ref="A41:E41"/>
  </mergeCell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>
  <dimension ref="A3:E43"/>
  <sheetViews>
    <sheetView topLeftCell="A20" workbookViewId="0">
      <selection activeCell="I14" sqref="I14"/>
    </sheetView>
  </sheetViews>
  <sheetFormatPr defaultRowHeight="14"/>
  <cols>
    <col min="1" max="16384" width="8.7265625" style="3"/>
  </cols>
  <sheetData>
    <row r="3" spans="1:5" s="10" customFormat="1" ht="14.5" thickBot="1">
      <c r="A3" s="10" t="s">
        <v>108</v>
      </c>
      <c r="B3" s="53"/>
      <c r="C3" s="53"/>
      <c r="D3" s="53"/>
      <c r="E3" s="53"/>
    </row>
    <row r="4" spans="1:5" ht="14.5" thickBot="1">
      <c r="B4" s="95" t="s">
        <v>0</v>
      </c>
      <c r="C4" s="97" t="s">
        <v>2</v>
      </c>
      <c r="D4" s="98"/>
      <c r="E4" s="99"/>
    </row>
    <row r="5" spans="1:5" ht="15" thickTop="1" thickBot="1">
      <c r="B5" s="96"/>
      <c r="C5" s="54" t="s">
        <v>92</v>
      </c>
      <c r="D5" s="54" t="s">
        <v>93</v>
      </c>
      <c r="E5" s="54" t="s">
        <v>94</v>
      </c>
    </row>
    <row r="6" spans="1:5" ht="14.5" thickBot="1">
      <c r="B6" s="55" t="s">
        <v>55</v>
      </c>
      <c r="C6" s="56">
        <v>65.5</v>
      </c>
      <c r="D6" s="56">
        <v>63.5</v>
      </c>
      <c r="E6" s="56">
        <v>67.599999999999994</v>
      </c>
    </row>
    <row r="7" spans="1:5" ht="14.5" thickBot="1">
      <c r="B7" s="57" t="s">
        <v>56</v>
      </c>
      <c r="C7" s="54">
        <v>68.400000000000006</v>
      </c>
      <c r="D7" s="54">
        <v>65.400000000000006</v>
      </c>
      <c r="E7" s="54">
        <v>71.5</v>
      </c>
    </row>
    <row r="8" spans="1:5" ht="14.5" thickBot="1">
      <c r="B8" s="55" t="s">
        <v>57</v>
      </c>
      <c r="C8" s="56">
        <v>69.5</v>
      </c>
      <c r="D8" s="56">
        <v>66.8</v>
      </c>
      <c r="E8" s="56">
        <v>72.3</v>
      </c>
    </row>
    <row r="9" spans="1:5" ht="14.5" thickBot="1">
      <c r="B9" s="57" t="s">
        <v>58</v>
      </c>
      <c r="C9" s="54">
        <v>70.400000000000006</v>
      </c>
      <c r="D9" s="54">
        <v>67.7</v>
      </c>
      <c r="E9" s="54">
        <v>72.900000000000006</v>
      </c>
    </row>
    <row r="10" spans="1:5" ht="14.5" thickBot="1">
      <c r="B10" s="55" t="s">
        <v>59</v>
      </c>
      <c r="C10" s="56">
        <v>70.900000000000006</v>
      </c>
      <c r="D10" s="56">
        <v>68.099999999999994</v>
      </c>
      <c r="E10" s="56">
        <v>73.400000000000006</v>
      </c>
    </row>
    <row r="11" spans="1:5" ht="14.5" thickBot="1">
      <c r="B11" s="57" t="s">
        <v>60</v>
      </c>
      <c r="C11" s="54">
        <v>72</v>
      </c>
      <c r="D11" s="54">
        <v>68.8</v>
      </c>
      <c r="E11" s="54">
        <v>74.7</v>
      </c>
    </row>
    <row r="12" spans="1:5" ht="14.5" thickBot="1">
      <c r="B12" s="55" t="s">
        <v>61</v>
      </c>
      <c r="C12" s="56">
        <v>72.7</v>
      </c>
      <c r="D12" s="56">
        <v>69.5</v>
      </c>
      <c r="E12" s="56">
        <v>75.3</v>
      </c>
    </row>
    <row r="13" spans="1:5" ht="14.5" thickBot="1">
      <c r="B13" s="57" t="s">
        <v>62</v>
      </c>
      <c r="C13" s="54">
        <v>72.900000000000006</v>
      </c>
      <c r="D13" s="54">
        <v>69.900000000000006</v>
      </c>
      <c r="E13" s="54">
        <v>75.599999999999994</v>
      </c>
    </row>
    <row r="14" spans="1:5" ht="14.5" thickBot="1">
      <c r="B14" s="55" t="s">
        <v>63</v>
      </c>
      <c r="C14" s="56">
        <v>73.099999999999994</v>
      </c>
      <c r="D14" s="56">
        <v>70.2</v>
      </c>
      <c r="E14" s="56">
        <v>75.8</v>
      </c>
    </row>
    <row r="15" spans="1:5" ht="14.5" thickBot="1">
      <c r="B15" s="57" t="s">
        <v>64</v>
      </c>
      <c r="C15" s="54">
        <v>73.3</v>
      </c>
      <c r="D15" s="54">
        <v>70.400000000000006</v>
      </c>
      <c r="E15" s="54">
        <v>75.900000000000006</v>
      </c>
    </row>
    <row r="16" spans="1:5" ht="14.5" thickBot="1">
      <c r="B16" s="55" t="s">
        <v>65</v>
      </c>
      <c r="C16" s="56">
        <v>73.400000000000006</v>
      </c>
      <c r="D16" s="56">
        <v>70.5</v>
      </c>
      <c r="E16" s="56">
        <v>76</v>
      </c>
    </row>
    <row r="17" spans="2:5" ht="14.5" thickBot="1">
      <c r="B17" s="57" t="s">
        <v>66</v>
      </c>
      <c r="C17" s="54">
        <v>71.7</v>
      </c>
      <c r="D17" s="54">
        <v>68.8</v>
      </c>
      <c r="E17" s="54">
        <v>74.900000000000006</v>
      </c>
    </row>
    <row r="18" spans="2:5" ht="14.5" thickBot="1">
      <c r="B18" s="55" t="s">
        <v>67</v>
      </c>
      <c r="C18" s="56">
        <v>71.599999999999994</v>
      </c>
      <c r="D18" s="56">
        <v>68.7</v>
      </c>
      <c r="E18" s="56">
        <v>74.7</v>
      </c>
    </row>
    <row r="19" spans="2:5" ht="14.5" thickBot="1">
      <c r="B19" s="57" t="s">
        <v>68</v>
      </c>
      <c r="C19" s="54">
        <v>71.7</v>
      </c>
      <c r="D19" s="54">
        <v>68.8</v>
      </c>
      <c r="E19" s="54">
        <v>74.8</v>
      </c>
    </row>
    <row r="20" spans="2:5" ht="14.5" thickBot="1">
      <c r="B20" s="55" t="s">
        <v>69</v>
      </c>
      <c r="C20" s="56">
        <v>71.900000000000006</v>
      </c>
      <c r="D20" s="56">
        <v>69</v>
      </c>
      <c r="E20" s="56">
        <v>74.900000000000006</v>
      </c>
    </row>
    <row r="21" spans="2:5" ht="14.5" thickBot="1">
      <c r="B21" s="57" t="s">
        <v>70</v>
      </c>
      <c r="C21" s="54">
        <v>72.5</v>
      </c>
      <c r="D21" s="54">
        <v>69.7</v>
      </c>
      <c r="E21" s="54">
        <v>75.3</v>
      </c>
    </row>
    <row r="22" spans="2:5" ht="14.5" thickBot="1">
      <c r="B22" s="55" t="s">
        <v>71</v>
      </c>
      <c r="C22" s="56">
        <v>73.2</v>
      </c>
      <c r="D22" s="56">
        <v>70.3</v>
      </c>
      <c r="E22" s="56">
        <v>76.099999999999994</v>
      </c>
    </row>
    <row r="23" spans="2:5" ht="14.5" thickBot="1">
      <c r="B23" s="57" t="s">
        <v>72</v>
      </c>
      <c r="C23" s="54">
        <v>73.599999999999994</v>
      </c>
      <c r="D23" s="54">
        <v>70.5</v>
      </c>
      <c r="E23" s="54">
        <v>76.7</v>
      </c>
    </row>
    <row r="24" spans="2:5" ht="14.5" thickBot="1">
      <c r="B24" s="55" t="s">
        <v>73</v>
      </c>
      <c r="C24" s="56">
        <v>73.900000000000006</v>
      </c>
      <c r="D24" s="56">
        <v>70.900000000000006</v>
      </c>
      <c r="E24" s="56">
        <v>76.900000000000006</v>
      </c>
    </row>
    <row r="25" spans="2:5" ht="14.5" thickBot="1">
      <c r="B25" s="57" t="s">
        <v>74</v>
      </c>
      <c r="C25" s="54">
        <v>74.099999999999994</v>
      </c>
      <c r="D25" s="54">
        <v>71.099999999999994</v>
      </c>
      <c r="E25" s="54">
        <v>77</v>
      </c>
    </row>
    <row r="26" spans="2:5" ht="14.5" thickBot="1">
      <c r="B26" s="55" t="s">
        <v>75</v>
      </c>
      <c r="C26" s="56">
        <v>74.3</v>
      </c>
      <c r="D26" s="56">
        <v>71.2</v>
      </c>
      <c r="E26" s="56">
        <v>77.400000000000006</v>
      </c>
    </row>
    <row r="27" spans="2:5" ht="14.5" thickBot="1">
      <c r="B27" s="57" t="s">
        <v>76</v>
      </c>
      <c r="C27" s="54">
        <v>74.3</v>
      </c>
      <c r="D27" s="54">
        <v>71.3</v>
      </c>
      <c r="E27" s="54">
        <v>77.2</v>
      </c>
    </row>
    <row r="28" spans="2:5" ht="14.5" thickBot="1">
      <c r="B28" s="55" t="s">
        <v>77</v>
      </c>
      <c r="C28" s="56">
        <v>74.2</v>
      </c>
      <c r="D28" s="56">
        <v>71.5</v>
      </c>
      <c r="E28" s="56">
        <v>76.900000000000006</v>
      </c>
    </row>
    <row r="29" spans="2:5" ht="14.5" thickBot="1">
      <c r="B29" s="57" t="s">
        <v>78</v>
      </c>
      <c r="C29" s="54">
        <v>74.400000000000006</v>
      </c>
      <c r="D29" s="54">
        <v>71.5</v>
      </c>
      <c r="E29" s="54">
        <v>77.3</v>
      </c>
    </row>
    <row r="30" spans="2:5" ht="14.5" thickBot="1">
      <c r="B30" s="55" t="s">
        <v>79</v>
      </c>
      <c r="C30" s="56">
        <v>74.7</v>
      </c>
      <c r="D30" s="56">
        <v>71.599999999999994</v>
      </c>
      <c r="E30" s="56">
        <v>77.7</v>
      </c>
    </row>
    <row r="31" spans="2:5" ht="14.5" thickBot="1">
      <c r="B31" s="57" t="s">
        <v>80</v>
      </c>
      <c r="C31" s="54">
        <v>74.8</v>
      </c>
      <c r="D31" s="54">
        <v>71.8</v>
      </c>
      <c r="E31" s="54">
        <v>77.8</v>
      </c>
    </row>
    <row r="32" spans="2:5" ht="14.5" thickBot="1">
      <c r="B32" s="55" t="s">
        <v>81</v>
      </c>
      <c r="C32" s="56">
        <v>74.900000000000006</v>
      </c>
      <c r="D32" s="56">
        <v>72</v>
      </c>
      <c r="E32" s="56">
        <v>77.8</v>
      </c>
    </row>
    <row r="33" spans="1:5" ht="14.5" thickBot="1">
      <c r="B33" s="57" t="s">
        <v>82</v>
      </c>
      <c r="C33" s="54">
        <v>75.2</v>
      </c>
      <c r="D33" s="54">
        <v>72.2</v>
      </c>
      <c r="E33" s="54">
        <v>78.2</v>
      </c>
    </row>
    <row r="34" spans="1:5" ht="14.5" thickBot="1">
      <c r="B34" s="55" t="s">
        <v>83</v>
      </c>
      <c r="C34" s="56">
        <v>75.099999999999994</v>
      </c>
      <c r="D34" s="56">
        <v>72.2</v>
      </c>
      <c r="E34" s="56">
        <v>77.900000000000006</v>
      </c>
    </row>
    <row r="35" spans="1:5" ht="14.5" thickBot="1">
      <c r="B35" s="55" t="s">
        <v>84</v>
      </c>
      <c r="C35" s="56">
        <v>75.2</v>
      </c>
      <c r="D35" s="56">
        <v>72.5</v>
      </c>
      <c r="E35" s="56">
        <v>77.8</v>
      </c>
    </row>
    <row r="36" spans="1:5" ht="14.5" thickBot="1">
      <c r="B36" s="55" t="s">
        <v>85</v>
      </c>
      <c r="C36" s="56">
        <v>75.3</v>
      </c>
      <c r="D36" s="56">
        <v>72.5</v>
      </c>
      <c r="E36" s="56">
        <v>77.900000000000006</v>
      </c>
    </row>
    <row r="37" spans="1:5" ht="14.5" thickBot="1">
      <c r="B37" s="55" t="s">
        <v>86</v>
      </c>
      <c r="C37" s="56">
        <v>75.2</v>
      </c>
      <c r="D37" s="56">
        <v>72.3</v>
      </c>
      <c r="E37" s="56">
        <v>78</v>
      </c>
    </row>
    <row r="38" spans="1:5" ht="14.5" thickBot="1">
      <c r="B38" s="57" t="s">
        <v>87</v>
      </c>
      <c r="C38" s="54">
        <v>75</v>
      </c>
      <c r="D38" s="54">
        <v>71.900000000000006</v>
      </c>
      <c r="E38" s="54">
        <v>78</v>
      </c>
    </row>
    <row r="39" spans="1:5" ht="14.5" thickBot="1">
      <c r="B39" s="55" t="s">
        <v>88</v>
      </c>
      <c r="C39" s="56">
        <v>74.8</v>
      </c>
      <c r="D39" s="56">
        <v>71.7</v>
      </c>
      <c r="E39" s="56">
        <v>77.900000000000006</v>
      </c>
    </row>
    <row r="40" spans="1:5">
      <c r="B40" s="58" t="s">
        <v>89</v>
      </c>
      <c r="C40" s="59">
        <v>74.8</v>
      </c>
      <c r="D40" s="59">
        <v>71.7</v>
      </c>
      <c r="E40" s="59">
        <v>78</v>
      </c>
    </row>
    <row r="41" spans="1:5">
      <c r="B41" s="60" t="s">
        <v>90</v>
      </c>
      <c r="C41" s="61">
        <v>75.099999999999994</v>
      </c>
      <c r="D41" s="61">
        <v>71.900000000000006</v>
      </c>
      <c r="E41" s="61">
        <v>78.400000000000006</v>
      </c>
    </row>
    <row r="43" spans="1:5">
      <c r="A43" s="89" t="s">
        <v>100</v>
      </c>
      <c r="B43" s="89"/>
      <c r="C43" s="89"/>
      <c r="D43" s="89"/>
      <c r="E43" s="89"/>
    </row>
  </sheetData>
  <mergeCells count="3">
    <mergeCell ref="B4:B5"/>
    <mergeCell ref="C4:E4"/>
    <mergeCell ref="A43:E4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3:E29"/>
  <sheetViews>
    <sheetView workbookViewId="0">
      <selection activeCell="B3" sqref="B3:E3"/>
    </sheetView>
  </sheetViews>
  <sheetFormatPr defaultRowHeight="14"/>
  <cols>
    <col min="1" max="1" width="8.7265625" style="3"/>
    <col min="2" max="2" width="21.36328125" style="3" customWidth="1"/>
    <col min="3" max="3" width="24.90625" style="3" customWidth="1"/>
    <col min="4" max="16384" width="8.7265625" style="3"/>
  </cols>
  <sheetData>
    <row r="3" spans="2:5">
      <c r="B3" s="85" t="s">
        <v>134</v>
      </c>
      <c r="C3" s="89"/>
      <c r="D3" s="89"/>
      <c r="E3" s="89"/>
    </row>
    <row r="4" spans="2:5">
      <c r="B4" s="19" t="s">
        <v>5</v>
      </c>
      <c r="C4" s="20" t="s">
        <v>96</v>
      </c>
    </row>
    <row r="5" spans="2:5">
      <c r="B5" s="21" t="s">
        <v>7</v>
      </c>
      <c r="C5" s="24">
        <v>70.3</v>
      </c>
    </row>
    <row r="6" spans="2:5">
      <c r="B6" s="21" t="s">
        <v>8</v>
      </c>
      <c r="C6" s="24">
        <v>70.7</v>
      </c>
    </row>
    <row r="7" spans="2:5">
      <c r="B7" s="21" t="s">
        <v>9</v>
      </c>
      <c r="C7" s="24">
        <v>68.599999999999994</v>
      </c>
    </row>
    <row r="8" spans="2:5">
      <c r="B8" s="21" t="s">
        <v>10</v>
      </c>
      <c r="C8" s="24">
        <v>69.3</v>
      </c>
    </row>
    <row r="9" spans="2:5">
      <c r="B9" s="21" t="s">
        <v>11</v>
      </c>
      <c r="C9" s="24">
        <v>64.599999999999994</v>
      </c>
    </row>
    <row r="10" spans="2:5">
      <c r="B10" s="21" t="s">
        <v>12</v>
      </c>
      <c r="C10" s="24">
        <v>74.2</v>
      </c>
    </row>
    <row r="11" spans="2:5">
      <c r="B11" s="21" t="s">
        <v>13</v>
      </c>
      <c r="C11" s="24">
        <v>70.400000000000006</v>
      </c>
    </row>
    <row r="12" spans="2:5">
      <c r="B12" s="21" t="s">
        <v>14</v>
      </c>
      <c r="C12" s="24">
        <v>68.8</v>
      </c>
    </row>
    <row r="13" spans="2:5">
      <c r="B13" s="21" t="s">
        <v>15</v>
      </c>
      <c r="C13" s="24">
        <v>74.400000000000006</v>
      </c>
    </row>
    <row r="14" spans="2:5">
      <c r="B14" s="21" t="s">
        <v>16</v>
      </c>
      <c r="C14" s="24">
        <v>74.400000000000006</v>
      </c>
    </row>
    <row r="15" spans="2:5">
      <c r="B15" s="21" t="s">
        <v>17</v>
      </c>
      <c r="C15" s="24">
        <v>69.5</v>
      </c>
    </row>
    <row r="16" spans="2:5">
      <c r="B16" s="21" t="s">
        <v>18</v>
      </c>
      <c r="C16" s="24">
        <v>70</v>
      </c>
    </row>
    <row r="17" spans="1:5">
      <c r="B17" s="21" t="s">
        <v>1</v>
      </c>
      <c r="C17" s="24">
        <v>75.099999999999994</v>
      </c>
    </row>
    <row r="18" spans="1:5">
      <c r="B18" s="21" t="s">
        <v>19</v>
      </c>
      <c r="C18" s="24">
        <v>67.599999999999994</v>
      </c>
    </row>
    <row r="19" spans="1:5">
      <c r="B19" s="21" t="s">
        <v>20</v>
      </c>
      <c r="C19" s="24">
        <v>72.8</v>
      </c>
    </row>
    <row r="20" spans="1:5">
      <c r="B20" s="21" t="s">
        <v>21</v>
      </c>
      <c r="C20" s="24">
        <v>70.5</v>
      </c>
    </row>
    <row r="21" spans="1:5">
      <c r="B21" s="21" t="s">
        <v>22</v>
      </c>
      <c r="C21" s="24">
        <v>70.8</v>
      </c>
    </row>
    <row r="22" spans="1:5">
      <c r="B22" s="21" t="s">
        <v>23</v>
      </c>
      <c r="C22" s="24">
        <v>70.400000000000006</v>
      </c>
    </row>
    <row r="23" spans="1:5">
      <c r="B23" s="21" t="s">
        <v>24</v>
      </c>
      <c r="C23" s="24">
        <v>73.400000000000006</v>
      </c>
    </row>
    <row r="24" spans="1:5">
      <c r="B24" s="21" t="s">
        <v>25</v>
      </c>
      <c r="C24" s="24">
        <v>70.8</v>
      </c>
    </row>
    <row r="25" spans="1:5">
      <c r="B25" s="21" t="s">
        <v>26</v>
      </c>
      <c r="C25" s="24">
        <v>68</v>
      </c>
    </row>
    <row r="26" spans="1:5">
      <c r="B26" s="21" t="s">
        <v>27</v>
      </c>
      <c r="C26" s="24">
        <v>71.3</v>
      </c>
    </row>
    <row r="27" spans="1:5">
      <c r="B27" s="21" t="s">
        <v>28</v>
      </c>
      <c r="C27" s="24">
        <v>72.5</v>
      </c>
    </row>
    <row r="29" spans="1:5">
      <c r="A29" s="89" t="s">
        <v>100</v>
      </c>
      <c r="B29" s="89"/>
      <c r="C29" s="89"/>
      <c r="D29" s="89"/>
      <c r="E29" s="89"/>
    </row>
  </sheetData>
  <mergeCells count="2">
    <mergeCell ref="B3:E3"/>
    <mergeCell ref="A29:E2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>
  <dimension ref="B1:I20"/>
  <sheetViews>
    <sheetView workbookViewId="0">
      <selection activeCell="B1" sqref="B1:I1"/>
    </sheetView>
  </sheetViews>
  <sheetFormatPr defaultRowHeight="15.5"/>
  <cols>
    <col min="1" max="1" width="8.7265625" style="65"/>
    <col min="2" max="2" width="16.7265625" style="65" customWidth="1"/>
    <col min="3" max="3" width="13.7265625" style="66" customWidth="1"/>
    <col min="4" max="4" width="10.26953125" style="66" customWidth="1"/>
    <col min="5" max="16384" width="8.7265625" style="65"/>
  </cols>
  <sheetData>
    <row r="1" spans="2:9">
      <c r="B1" s="100" t="s">
        <v>135</v>
      </c>
      <c r="C1" s="100"/>
      <c r="D1" s="100"/>
      <c r="E1" s="100"/>
      <c r="F1" s="100"/>
      <c r="G1" s="100"/>
      <c r="H1" s="100"/>
      <c r="I1" s="100"/>
    </row>
    <row r="3" spans="2:9">
      <c r="B3" s="66" t="s">
        <v>109</v>
      </c>
      <c r="C3" s="66" t="s">
        <v>2</v>
      </c>
      <c r="D3" s="66" t="s">
        <v>95</v>
      </c>
    </row>
    <row r="4" spans="2:9">
      <c r="B4" s="66" t="s">
        <v>110</v>
      </c>
      <c r="C4" s="67">
        <v>150</v>
      </c>
      <c r="D4" s="67">
        <v>398</v>
      </c>
    </row>
    <row r="5" spans="2:9">
      <c r="B5" s="66" t="s">
        <v>111</v>
      </c>
      <c r="C5" s="67">
        <v>149</v>
      </c>
      <c r="D5" s="67">
        <v>327</v>
      </c>
    </row>
    <row r="6" spans="2:9">
      <c r="B6" s="66" t="s">
        <v>112</v>
      </c>
      <c r="C6" s="67">
        <v>110</v>
      </c>
      <c r="D6" s="67">
        <v>301</v>
      </c>
    </row>
    <row r="7" spans="2:9">
      <c r="B7" s="66" t="s">
        <v>113</v>
      </c>
      <c r="C7" s="67">
        <v>95</v>
      </c>
      <c r="D7" s="67">
        <v>254</v>
      </c>
    </row>
    <row r="8" spans="2:9">
      <c r="B8" s="66" t="s">
        <v>114</v>
      </c>
      <c r="C8" s="67">
        <v>81</v>
      </c>
      <c r="D8" s="67">
        <v>212</v>
      </c>
    </row>
    <row r="9" spans="2:9">
      <c r="B9" s="66" t="s">
        <v>115</v>
      </c>
      <c r="C9" s="67">
        <v>66</v>
      </c>
      <c r="D9" s="67">
        <v>178</v>
      </c>
    </row>
    <row r="10" spans="2:9">
      <c r="B10" s="66" t="s">
        <v>116</v>
      </c>
      <c r="C10" s="67">
        <v>61</v>
      </c>
      <c r="D10" s="67">
        <v>167</v>
      </c>
    </row>
    <row r="11" spans="2:9">
      <c r="B11" s="66" t="s">
        <v>117</v>
      </c>
      <c r="C11" s="67">
        <v>46</v>
      </c>
      <c r="D11" s="67">
        <v>130</v>
      </c>
    </row>
    <row r="12" spans="2:9">
      <c r="B12" s="66" t="s">
        <v>118</v>
      </c>
      <c r="C12" s="67">
        <v>42</v>
      </c>
      <c r="D12" s="67">
        <v>122</v>
      </c>
    </row>
    <row r="13" spans="2:9">
      <c r="B13" s="66" t="s">
        <v>119</v>
      </c>
      <c r="C13" s="67">
        <v>43</v>
      </c>
      <c r="D13" s="67">
        <v>113</v>
      </c>
    </row>
    <row r="14" spans="2:9">
      <c r="B14" s="66" t="s">
        <v>120</v>
      </c>
      <c r="C14" s="67">
        <v>30</v>
      </c>
      <c r="D14" s="67">
        <v>103</v>
      </c>
    </row>
    <row r="15" spans="2:9">
      <c r="B15" s="66" t="s">
        <v>121</v>
      </c>
      <c r="C15" s="67">
        <v>19</v>
      </c>
      <c r="D15" s="67">
        <v>97</v>
      </c>
    </row>
    <row r="16" spans="2:9">
      <c r="B16" s="66" t="s">
        <v>122</v>
      </c>
      <c r="C16" s="67">
        <v>20</v>
      </c>
      <c r="D16" s="67">
        <v>93</v>
      </c>
    </row>
    <row r="17" spans="2:4" ht="16" thickBot="1">
      <c r="B17" s="66" t="s">
        <v>123</v>
      </c>
      <c r="C17" s="67">
        <v>18</v>
      </c>
      <c r="D17" s="67">
        <v>88</v>
      </c>
    </row>
    <row r="18" spans="2:4">
      <c r="B18" s="62" t="s">
        <v>124</v>
      </c>
      <c r="C18" s="63">
        <v>30</v>
      </c>
      <c r="D18" s="64">
        <v>88</v>
      </c>
    </row>
    <row r="20" spans="2:4">
      <c r="B20" s="65" t="s">
        <v>139</v>
      </c>
    </row>
  </sheetData>
  <mergeCells count="1">
    <mergeCell ref="B1:I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>
  <dimension ref="B3:F26"/>
  <sheetViews>
    <sheetView workbookViewId="0">
      <selection activeCell="B3" sqref="B3:F3"/>
    </sheetView>
  </sheetViews>
  <sheetFormatPr defaultRowHeight="15.5"/>
  <cols>
    <col min="1" max="1" width="8.7265625" style="65"/>
    <col min="2" max="3" width="19.90625" style="65" customWidth="1"/>
    <col min="4" max="16384" width="8.7265625" style="65"/>
  </cols>
  <sheetData>
    <row r="3" spans="2:6">
      <c r="B3" s="101" t="s">
        <v>136</v>
      </c>
      <c r="C3" s="101"/>
      <c r="D3" s="101"/>
      <c r="E3" s="101"/>
      <c r="F3" s="101"/>
    </row>
    <row r="4" spans="2:6">
      <c r="B4" s="68" t="s">
        <v>5</v>
      </c>
      <c r="C4" s="69" t="s">
        <v>125</v>
      </c>
    </row>
    <row r="5" spans="2:6">
      <c r="B5" s="70" t="s">
        <v>7</v>
      </c>
      <c r="C5" s="71">
        <v>88</v>
      </c>
    </row>
    <row r="6" spans="2:6">
      <c r="B6" s="70" t="s">
        <v>8</v>
      </c>
      <c r="C6" s="71">
        <v>30</v>
      </c>
    </row>
    <row r="7" spans="2:6">
      <c r="B7" s="70" t="s">
        <v>9</v>
      </c>
      <c r="C7" s="71">
        <v>110</v>
      </c>
    </row>
    <row r="8" spans="2:6">
      <c r="B8" s="70" t="s">
        <v>10</v>
      </c>
      <c r="C8" s="71">
        <v>104</v>
      </c>
    </row>
    <row r="9" spans="2:6">
      <c r="B9" s="70" t="s">
        <v>11</v>
      </c>
      <c r="C9" s="71">
        <v>146</v>
      </c>
    </row>
    <row r="10" spans="2:6">
      <c r="B10" s="70" t="s">
        <v>13</v>
      </c>
      <c r="C10" s="71">
        <v>51</v>
      </c>
    </row>
    <row r="11" spans="2:6">
      <c r="B11" s="70" t="s">
        <v>14</v>
      </c>
      <c r="C11" s="71">
        <v>89</v>
      </c>
    </row>
    <row r="12" spans="2:6">
      <c r="B12" s="70" t="s">
        <v>17</v>
      </c>
      <c r="C12" s="71">
        <v>54</v>
      </c>
    </row>
    <row r="13" spans="2:6">
      <c r="B13" s="70" t="s">
        <v>18</v>
      </c>
      <c r="C13" s="71">
        <v>68</v>
      </c>
    </row>
    <row r="14" spans="2:6">
      <c r="B14" s="70" t="s">
        <v>1</v>
      </c>
      <c r="C14" s="71">
        <v>30</v>
      </c>
    </row>
    <row r="15" spans="2:6">
      <c r="B15" s="70" t="s">
        <v>19</v>
      </c>
      <c r="C15" s="71">
        <v>142</v>
      </c>
    </row>
    <row r="16" spans="2:6">
      <c r="B16" s="70" t="s">
        <v>20</v>
      </c>
      <c r="C16" s="71">
        <v>36</v>
      </c>
    </row>
    <row r="17" spans="2:4">
      <c r="B17" s="70" t="s">
        <v>21</v>
      </c>
      <c r="C17" s="71">
        <v>153</v>
      </c>
    </row>
    <row r="18" spans="2:4">
      <c r="B18" s="70" t="s">
        <v>22</v>
      </c>
      <c r="C18" s="71">
        <v>90</v>
      </c>
    </row>
    <row r="19" spans="2:4">
      <c r="B19" s="70" t="s">
        <v>23</v>
      </c>
      <c r="C19" s="71">
        <v>86</v>
      </c>
    </row>
    <row r="20" spans="2:4">
      <c r="B20" s="70" t="s">
        <v>24</v>
      </c>
      <c r="C20" s="71">
        <v>35</v>
      </c>
    </row>
    <row r="21" spans="2:4">
      <c r="B21" s="70" t="s">
        <v>25</v>
      </c>
      <c r="C21" s="71">
        <v>59</v>
      </c>
    </row>
    <row r="22" spans="2:4">
      <c r="B22" s="70" t="s">
        <v>26</v>
      </c>
      <c r="C22" s="71">
        <v>141</v>
      </c>
    </row>
    <row r="23" spans="2:4">
      <c r="B23" s="70" t="s">
        <v>27</v>
      </c>
      <c r="C23" s="71">
        <v>91</v>
      </c>
    </row>
    <row r="24" spans="2:4">
      <c r="B24" s="70" t="s">
        <v>28</v>
      </c>
      <c r="C24" s="71">
        <v>104</v>
      </c>
    </row>
    <row r="26" spans="2:4">
      <c r="B26" s="65" t="s">
        <v>139</v>
      </c>
      <c r="C26" s="66"/>
      <c r="D26" s="66"/>
    </row>
  </sheetData>
  <mergeCells count="1">
    <mergeCell ref="B3:F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B3:I36"/>
  <sheetViews>
    <sheetView workbookViewId="0">
      <selection sqref="A1:XFD1048576"/>
    </sheetView>
  </sheetViews>
  <sheetFormatPr defaultRowHeight="15.5"/>
  <cols>
    <col min="1" max="6" width="8.7265625" style="65"/>
    <col min="7" max="7" width="21.08984375" style="65" customWidth="1"/>
    <col min="8" max="8" width="19.54296875" style="65" customWidth="1"/>
    <col min="9" max="16384" width="8.7265625" style="65"/>
  </cols>
  <sheetData>
    <row r="3" spans="2:8">
      <c r="B3" s="101" t="s">
        <v>137</v>
      </c>
      <c r="C3" s="101"/>
      <c r="D3" s="101"/>
      <c r="E3" s="101"/>
      <c r="F3" s="101"/>
      <c r="G3" s="102" t="s">
        <v>138</v>
      </c>
      <c r="H3" s="102"/>
    </row>
    <row r="4" spans="2:8">
      <c r="B4" s="72" t="s">
        <v>0</v>
      </c>
      <c r="C4" s="72" t="s">
        <v>7</v>
      </c>
      <c r="D4" s="72" t="s">
        <v>1</v>
      </c>
      <c r="G4" s="68" t="s">
        <v>5</v>
      </c>
      <c r="H4" s="69" t="s">
        <v>126</v>
      </c>
    </row>
    <row r="5" spans="2:8">
      <c r="B5" s="70">
        <v>1951</v>
      </c>
      <c r="C5" s="70">
        <v>946</v>
      </c>
      <c r="D5" s="70">
        <v>1028</v>
      </c>
      <c r="G5" s="70" t="s">
        <v>7</v>
      </c>
      <c r="H5" s="71">
        <v>943</v>
      </c>
    </row>
    <row r="6" spans="2:8">
      <c r="B6" s="70">
        <v>1961</v>
      </c>
      <c r="C6" s="70">
        <v>941</v>
      </c>
      <c r="D6" s="70">
        <v>1022</v>
      </c>
      <c r="G6" s="70" t="s">
        <v>8</v>
      </c>
      <c r="H6" s="71">
        <v>993</v>
      </c>
    </row>
    <row r="7" spans="2:8">
      <c r="B7" s="70">
        <v>1971</v>
      </c>
      <c r="C7" s="70">
        <v>930</v>
      </c>
      <c r="D7" s="70">
        <v>1016</v>
      </c>
      <c r="G7" s="70" t="s">
        <v>9</v>
      </c>
      <c r="H7" s="71">
        <v>958</v>
      </c>
    </row>
    <row r="8" spans="2:8">
      <c r="B8" s="70">
        <v>1981</v>
      </c>
      <c r="C8" s="70">
        <v>934</v>
      </c>
      <c r="D8" s="70">
        <v>1032</v>
      </c>
      <c r="G8" s="70" t="s">
        <v>10</v>
      </c>
      <c r="H8" s="71">
        <v>918</v>
      </c>
    </row>
    <row r="9" spans="2:8">
      <c r="B9" s="70">
        <v>1991</v>
      </c>
      <c r="C9" s="70">
        <v>927</v>
      </c>
      <c r="D9" s="70">
        <v>1036</v>
      </c>
      <c r="G9" s="70" t="s">
        <v>11</v>
      </c>
      <c r="H9" s="71">
        <v>991</v>
      </c>
    </row>
    <row r="10" spans="2:8">
      <c r="B10" s="70">
        <v>2001</v>
      </c>
      <c r="C10" s="70">
        <v>933</v>
      </c>
      <c r="D10" s="70">
        <v>1058</v>
      </c>
      <c r="G10" s="70" t="s">
        <v>12</v>
      </c>
      <c r="H10" s="71">
        <v>868</v>
      </c>
    </row>
    <row r="11" spans="2:8">
      <c r="B11" s="70">
        <v>2011</v>
      </c>
      <c r="C11" s="70">
        <v>943</v>
      </c>
      <c r="D11" s="70">
        <v>1084</v>
      </c>
      <c r="G11" s="70" t="s">
        <v>13</v>
      </c>
      <c r="H11" s="71">
        <v>919</v>
      </c>
    </row>
    <row r="12" spans="2:8">
      <c r="G12" s="70" t="s">
        <v>14</v>
      </c>
      <c r="H12" s="71">
        <v>879</v>
      </c>
    </row>
    <row r="13" spans="2:8">
      <c r="B13" s="103" t="s">
        <v>140</v>
      </c>
      <c r="C13" s="103"/>
      <c r="D13" s="103"/>
      <c r="G13" s="70" t="s">
        <v>15</v>
      </c>
      <c r="H13" s="71">
        <v>972</v>
      </c>
    </row>
    <row r="14" spans="2:8">
      <c r="G14" s="70" t="s">
        <v>16</v>
      </c>
      <c r="H14" s="71">
        <v>889</v>
      </c>
    </row>
    <row r="15" spans="2:8">
      <c r="G15" s="70" t="s">
        <v>17</v>
      </c>
      <c r="H15" s="71">
        <v>948</v>
      </c>
    </row>
    <row r="16" spans="2:8">
      <c r="G16" s="70" t="s">
        <v>18</v>
      </c>
      <c r="H16" s="71">
        <v>973</v>
      </c>
    </row>
    <row r="17" spans="7:8">
      <c r="G17" s="70" t="s">
        <v>1</v>
      </c>
      <c r="H17" s="71">
        <v>1084</v>
      </c>
    </row>
    <row r="18" spans="7:8">
      <c r="G18" s="70" t="s">
        <v>19</v>
      </c>
      <c r="H18" s="71">
        <v>931</v>
      </c>
    </row>
    <row r="19" spans="7:8">
      <c r="G19" s="70" t="s">
        <v>20</v>
      </c>
      <c r="H19" s="71">
        <v>929</v>
      </c>
    </row>
    <row r="20" spans="7:8">
      <c r="G20" s="70" t="s">
        <v>21</v>
      </c>
      <c r="H20" s="71">
        <v>979</v>
      </c>
    </row>
    <row r="21" spans="7:8">
      <c r="G21" s="70" t="s">
        <v>22</v>
      </c>
      <c r="H21" s="71">
        <v>895</v>
      </c>
    </row>
    <row r="22" spans="7:8">
      <c r="G22" s="70" t="s">
        <v>23</v>
      </c>
      <c r="H22" s="71">
        <v>928</v>
      </c>
    </row>
    <row r="23" spans="7:8">
      <c r="G23" s="70" t="s">
        <v>24</v>
      </c>
      <c r="H23" s="71">
        <v>996</v>
      </c>
    </row>
    <row r="24" spans="7:8">
      <c r="G24" s="70" t="s">
        <v>26</v>
      </c>
      <c r="H24" s="71">
        <v>912</v>
      </c>
    </row>
    <row r="25" spans="7:8">
      <c r="G25" s="70" t="s">
        <v>27</v>
      </c>
      <c r="H25" s="71">
        <v>963</v>
      </c>
    </row>
    <row r="26" spans="7:8">
      <c r="G26" s="70" t="s">
        <v>28</v>
      </c>
      <c r="H26" s="71">
        <v>950</v>
      </c>
    </row>
    <row r="27" spans="7:8">
      <c r="G27" s="70" t="s">
        <v>29</v>
      </c>
      <c r="H27" s="71">
        <v>938</v>
      </c>
    </row>
    <row r="28" spans="7:8">
      <c r="G28" s="70" t="s">
        <v>30</v>
      </c>
      <c r="H28" s="71">
        <v>973</v>
      </c>
    </row>
    <row r="29" spans="7:8">
      <c r="G29" s="70" t="s">
        <v>31</v>
      </c>
      <c r="H29" s="71">
        <v>992</v>
      </c>
    </row>
    <row r="30" spans="7:8">
      <c r="G30" s="70" t="s">
        <v>32</v>
      </c>
      <c r="H30" s="71">
        <v>989</v>
      </c>
    </row>
    <row r="31" spans="7:8">
      <c r="G31" s="70" t="s">
        <v>33</v>
      </c>
      <c r="H31" s="71">
        <v>976</v>
      </c>
    </row>
    <row r="32" spans="7:8">
      <c r="G32" s="70" t="s">
        <v>34</v>
      </c>
      <c r="H32" s="71">
        <v>931</v>
      </c>
    </row>
    <row r="33" spans="7:9">
      <c r="G33" s="70" t="s">
        <v>35</v>
      </c>
      <c r="H33" s="71">
        <v>890</v>
      </c>
    </row>
    <row r="34" spans="7:9">
      <c r="G34" s="70" t="s">
        <v>36</v>
      </c>
      <c r="H34" s="71">
        <v>960</v>
      </c>
    </row>
    <row r="36" spans="7:9">
      <c r="G36" s="103" t="s">
        <v>141</v>
      </c>
      <c r="H36" s="103"/>
      <c r="I36" s="103"/>
    </row>
  </sheetData>
  <mergeCells count="4">
    <mergeCell ref="B3:F3"/>
    <mergeCell ref="G3:H3"/>
    <mergeCell ref="B13:D13"/>
    <mergeCell ref="G36:I36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B1:D20"/>
  <sheetViews>
    <sheetView tabSelected="1" workbookViewId="0">
      <selection activeCell="Q16" sqref="Q16"/>
    </sheetView>
  </sheetViews>
  <sheetFormatPr defaultRowHeight="15.5"/>
  <cols>
    <col min="1" max="16384" width="8.7265625" style="65"/>
  </cols>
  <sheetData>
    <row r="1" spans="2:4">
      <c r="B1" s="65" t="s">
        <v>142</v>
      </c>
    </row>
    <row r="3" spans="2:4">
      <c r="B3" s="73" t="s">
        <v>0</v>
      </c>
      <c r="C3" s="74" t="s">
        <v>7</v>
      </c>
      <c r="D3" s="73" t="s">
        <v>1</v>
      </c>
    </row>
    <row r="4" spans="2:4">
      <c r="B4" s="75" t="s">
        <v>127</v>
      </c>
      <c r="C4" s="76">
        <v>901</v>
      </c>
      <c r="D4" s="75">
        <v>958</v>
      </c>
    </row>
    <row r="5" spans="2:4">
      <c r="B5" s="77" t="s">
        <v>128</v>
      </c>
      <c r="C5" s="78">
        <v>904</v>
      </c>
      <c r="D5" s="77">
        <v>935</v>
      </c>
    </row>
    <row r="6" spans="2:4">
      <c r="B6" s="75" t="s">
        <v>114</v>
      </c>
      <c r="C6" s="76">
        <v>906</v>
      </c>
      <c r="D6" s="75">
        <v>944</v>
      </c>
    </row>
    <row r="7" spans="2:4">
      <c r="B7" s="77" t="s">
        <v>129</v>
      </c>
      <c r="C7" s="78">
        <v>905</v>
      </c>
      <c r="D7" s="77">
        <v>943</v>
      </c>
    </row>
    <row r="8" spans="2:4">
      <c r="B8" s="75" t="s">
        <v>130</v>
      </c>
      <c r="C8" s="76">
        <v>906</v>
      </c>
      <c r="D8" s="75">
        <v>945</v>
      </c>
    </row>
    <row r="9" spans="2:4">
      <c r="B9" s="77" t="s">
        <v>115</v>
      </c>
      <c r="C9" s="78">
        <v>908</v>
      </c>
      <c r="D9" s="77">
        <v>966</v>
      </c>
    </row>
    <row r="10" spans="2:4">
      <c r="B10" s="75" t="s">
        <v>116</v>
      </c>
      <c r="C10" s="76">
        <v>909</v>
      </c>
      <c r="D10" s="75">
        <v>966</v>
      </c>
    </row>
    <row r="11" spans="2:4">
      <c r="B11" s="77" t="s">
        <v>131</v>
      </c>
      <c r="C11" s="78">
        <v>906</v>
      </c>
      <c r="D11" s="77">
        <v>974</v>
      </c>
    </row>
    <row r="12" spans="2:4">
      <c r="B12" s="75" t="s">
        <v>132</v>
      </c>
      <c r="C12" s="76">
        <v>900</v>
      </c>
      <c r="D12" s="75">
        <v>967</v>
      </c>
    </row>
    <row r="13" spans="2:4">
      <c r="B13" s="77" t="s">
        <v>117</v>
      </c>
      <c r="C13" s="78">
        <v>898</v>
      </c>
      <c r="D13" s="77">
        <v>959</v>
      </c>
    </row>
    <row r="14" spans="2:4">
      <c r="B14" s="75" t="s">
        <v>118</v>
      </c>
      <c r="C14" s="76">
        <v>896</v>
      </c>
      <c r="D14" s="75">
        <v>948</v>
      </c>
    </row>
    <row r="15" spans="2:4">
      <c r="B15" s="79" t="s">
        <v>119</v>
      </c>
      <c r="C15" s="80">
        <v>899</v>
      </c>
      <c r="D15" s="79">
        <v>957</v>
      </c>
    </row>
    <row r="16" spans="2:4">
      <c r="B16" s="81" t="s">
        <v>120</v>
      </c>
      <c r="C16" s="82">
        <v>904</v>
      </c>
      <c r="D16" s="81">
        <v>968</v>
      </c>
    </row>
    <row r="17" spans="2:4">
      <c r="B17" s="83" t="s">
        <v>121</v>
      </c>
      <c r="C17" s="84">
        <v>907</v>
      </c>
      <c r="D17" s="83">
        <v>974</v>
      </c>
    </row>
    <row r="18" spans="2:4">
      <c r="B18" s="81" t="s">
        <v>122</v>
      </c>
      <c r="C18" s="82">
        <v>913</v>
      </c>
      <c r="D18" s="81">
        <v>962</v>
      </c>
    </row>
    <row r="19" spans="2:4">
      <c r="B19" s="83" t="s">
        <v>123</v>
      </c>
      <c r="C19" s="84">
        <v>914</v>
      </c>
      <c r="D19" s="83">
        <v>970</v>
      </c>
    </row>
    <row r="20" spans="2:4">
      <c r="B20" s="81" t="s">
        <v>124</v>
      </c>
      <c r="C20" s="82">
        <v>917</v>
      </c>
      <c r="D20" s="81">
        <v>971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C3:D27"/>
  <sheetViews>
    <sheetView topLeftCell="A5" workbookViewId="0">
      <selection activeCell="G11" sqref="G11"/>
    </sheetView>
  </sheetViews>
  <sheetFormatPr defaultRowHeight="15.5"/>
  <cols>
    <col min="1" max="2" width="8.7265625" style="65"/>
    <col min="3" max="3" width="19.6328125" style="65" customWidth="1"/>
    <col min="4" max="4" width="21.90625" style="65" customWidth="1"/>
    <col min="5" max="16384" width="8.7265625" style="65"/>
  </cols>
  <sheetData>
    <row r="3" spans="3:4">
      <c r="C3" s="102" t="s">
        <v>143</v>
      </c>
      <c r="D3" s="102"/>
    </row>
    <row r="4" spans="3:4">
      <c r="C4" s="68" t="s">
        <v>5</v>
      </c>
      <c r="D4" s="69" t="s">
        <v>133</v>
      </c>
    </row>
    <row r="5" spans="3:4">
      <c r="C5" s="70" t="s">
        <v>7</v>
      </c>
      <c r="D5" s="71">
        <v>917</v>
      </c>
    </row>
    <row r="6" spans="3:4">
      <c r="C6" s="70" t="s">
        <v>8</v>
      </c>
      <c r="D6" s="71">
        <v>943</v>
      </c>
    </row>
    <row r="7" spans="3:4">
      <c r="C7" s="70" t="s">
        <v>9</v>
      </c>
      <c r="D7" s="71">
        <v>938</v>
      </c>
    </row>
    <row r="8" spans="3:4">
      <c r="C8" s="70" t="s">
        <v>10</v>
      </c>
      <c r="D8" s="71">
        <v>897</v>
      </c>
    </row>
    <row r="9" spans="3:4">
      <c r="C9" s="70" t="s">
        <v>11</v>
      </c>
      <c r="D9" s="71">
        <v>974</v>
      </c>
    </row>
    <row r="10" spans="3:4">
      <c r="C10" s="70" t="s">
        <v>12</v>
      </c>
      <c r="D10" s="71">
        <v>872</v>
      </c>
    </row>
    <row r="11" spans="3:4">
      <c r="C11" s="70" t="s">
        <v>13</v>
      </c>
      <c r="D11" s="71">
        <v>900</v>
      </c>
    </row>
    <row r="12" spans="3:4">
      <c r="C12" s="70" t="s">
        <v>14</v>
      </c>
      <c r="D12" s="71">
        <v>884</v>
      </c>
    </row>
    <row r="13" spans="3:4">
      <c r="C13" s="70" t="s">
        <v>15</v>
      </c>
      <c r="D13" s="71">
        <v>958</v>
      </c>
    </row>
    <row r="14" spans="3:4">
      <c r="C14" s="70" t="s">
        <v>16</v>
      </c>
      <c r="D14" s="71">
        <v>929</v>
      </c>
    </row>
    <row r="15" spans="3:4">
      <c r="C15" s="70" t="s">
        <v>17</v>
      </c>
      <c r="D15" s="71">
        <v>925</v>
      </c>
    </row>
    <row r="16" spans="3:4">
      <c r="C16" s="70" t="s">
        <v>18</v>
      </c>
      <c r="D16" s="71">
        <v>931</v>
      </c>
    </row>
    <row r="17" spans="3:4">
      <c r="C17" s="70" t="s">
        <v>1</v>
      </c>
      <c r="D17" s="71">
        <v>971</v>
      </c>
    </row>
    <row r="18" spans="3:4">
      <c r="C18" s="70" t="s">
        <v>19</v>
      </c>
      <c r="D18" s="71">
        <v>917</v>
      </c>
    </row>
    <row r="19" spans="3:4">
      <c r="C19" s="70" t="s">
        <v>20</v>
      </c>
      <c r="D19" s="71">
        <v>894</v>
      </c>
    </row>
    <row r="20" spans="3:4">
      <c r="C20" s="70" t="s">
        <v>21</v>
      </c>
      <c r="D20" s="71">
        <v>923</v>
      </c>
    </row>
    <row r="21" spans="3:4">
      <c r="C21" s="70" t="s">
        <v>22</v>
      </c>
      <c r="D21" s="71">
        <v>906</v>
      </c>
    </row>
    <row r="22" spans="3:4">
      <c r="C22" s="70" t="s">
        <v>23</v>
      </c>
      <c r="D22" s="71">
        <v>919</v>
      </c>
    </row>
    <row r="23" spans="3:4">
      <c r="C23" s="70" t="s">
        <v>24</v>
      </c>
      <c r="D23" s="71">
        <v>933</v>
      </c>
    </row>
    <row r="24" spans="3:4">
      <c r="C24" s="70" t="s">
        <v>25</v>
      </c>
      <c r="D24" s="71">
        <v>908</v>
      </c>
    </row>
    <row r="25" spans="3:4">
      <c r="C25" s="70" t="s">
        <v>26</v>
      </c>
      <c r="D25" s="71">
        <v>916</v>
      </c>
    </row>
    <row r="26" spans="3:4">
      <c r="C26" s="70" t="s">
        <v>27</v>
      </c>
      <c r="D26" s="71">
        <v>868</v>
      </c>
    </row>
    <row r="27" spans="3:4">
      <c r="C27" s="70" t="s">
        <v>28</v>
      </c>
      <c r="D27" s="71">
        <v>931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6"/>
  <sheetViews>
    <sheetView workbookViewId="0">
      <selection activeCell="D17" sqref="D17"/>
    </sheetView>
  </sheetViews>
  <sheetFormatPr defaultRowHeight="14"/>
  <cols>
    <col min="1" max="1" width="17.453125" style="21" customWidth="1"/>
    <col min="2" max="2" width="17.90625" style="22" customWidth="1"/>
    <col min="3" max="16384" width="8.7265625" style="3"/>
  </cols>
  <sheetData>
    <row r="2" spans="1:2">
      <c r="A2" s="88" t="s">
        <v>37</v>
      </c>
      <c r="B2" s="88"/>
    </row>
    <row r="3" spans="1:2">
      <c r="A3" s="19" t="s">
        <v>5</v>
      </c>
      <c r="B3" s="23" t="s">
        <v>6</v>
      </c>
    </row>
    <row r="4" spans="1:2">
      <c r="A4" s="21" t="s">
        <v>7</v>
      </c>
      <c r="B4" s="24">
        <v>18.399999999999999</v>
      </c>
    </row>
    <row r="5" spans="1:2">
      <c r="A5" s="21" t="s">
        <v>8</v>
      </c>
      <c r="B5" s="24">
        <v>15</v>
      </c>
    </row>
    <row r="6" spans="1:2">
      <c r="A6" s="21" t="s">
        <v>9</v>
      </c>
      <c r="B6" s="24">
        <v>19.8</v>
      </c>
    </row>
    <row r="7" spans="1:2">
      <c r="A7" s="21" t="s">
        <v>10</v>
      </c>
      <c r="B7" s="24">
        <v>25.8</v>
      </c>
    </row>
    <row r="8" spans="1:2">
      <c r="A8" s="21" t="s">
        <v>11</v>
      </c>
      <c r="B8" s="24">
        <v>22.3</v>
      </c>
    </row>
    <row r="9" spans="1:2">
      <c r="A9" s="21" t="s">
        <v>12</v>
      </c>
      <c r="B9" s="24">
        <v>12.9</v>
      </c>
    </row>
    <row r="10" spans="1:2">
      <c r="A10" s="21" t="s">
        <v>13</v>
      </c>
      <c r="B10" s="24">
        <v>17.600000000000001</v>
      </c>
    </row>
    <row r="11" spans="1:2">
      <c r="A11" s="21" t="s">
        <v>14</v>
      </c>
      <c r="B11" s="24">
        <v>18.7</v>
      </c>
    </row>
    <row r="12" spans="1:2">
      <c r="A12" s="21" t="s">
        <v>15</v>
      </c>
      <c r="B12" s="24">
        <v>14.3</v>
      </c>
    </row>
    <row r="13" spans="1:2">
      <c r="A13" s="21" t="s">
        <v>16</v>
      </c>
      <c r="B13" s="24">
        <v>14.8</v>
      </c>
    </row>
    <row r="14" spans="1:2">
      <c r="A14" s="21" t="s">
        <v>17</v>
      </c>
      <c r="B14" s="24">
        <v>20.6</v>
      </c>
    </row>
    <row r="15" spans="1:2">
      <c r="A15" s="21" t="s">
        <v>18</v>
      </c>
      <c r="B15" s="24">
        <v>15.2</v>
      </c>
    </row>
    <row r="16" spans="1:2">
      <c r="A16" s="21" t="s">
        <v>1</v>
      </c>
      <c r="B16" s="24">
        <v>12.3</v>
      </c>
    </row>
    <row r="17" spans="1:2">
      <c r="A17" s="21" t="s">
        <v>19</v>
      </c>
      <c r="B17" s="24">
        <v>22.5</v>
      </c>
    </row>
    <row r="18" spans="1:2">
      <c r="A18" s="21" t="s">
        <v>20</v>
      </c>
      <c r="B18" s="24">
        <v>14</v>
      </c>
    </row>
    <row r="19" spans="1:2">
      <c r="A19" s="21" t="s">
        <v>21</v>
      </c>
      <c r="B19" s="24">
        <v>16</v>
      </c>
    </row>
    <row r="20" spans="1:2">
      <c r="A20" s="21" t="s">
        <v>22</v>
      </c>
      <c r="B20" s="24">
        <v>13.8</v>
      </c>
    </row>
    <row r="21" spans="1:2">
      <c r="A21" s="21" t="s">
        <v>23</v>
      </c>
      <c r="B21" s="24">
        <v>22.9</v>
      </c>
    </row>
    <row r="22" spans="1:2">
      <c r="A22" s="21" t="s">
        <v>24</v>
      </c>
      <c r="B22" s="24">
        <v>12</v>
      </c>
    </row>
    <row r="23" spans="1:2">
      <c r="A23" s="21" t="s">
        <v>25</v>
      </c>
      <c r="B23" s="24">
        <v>15.8</v>
      </c>
    </row>
    <row r="24" spans="1:2">
      <c r="A24" s="21" t="s">
        <v>26</v>
      </c>
      <c r="B24" s="24">
        <v>23.6</v>
      </c>
    </row>
    <row r="25" spans="1:2">
      <c r="A25" s="21" t="s">
        <v>27</v>
      </c>
      <c r="B25" s="24">
        <v>16.899999999999999</v>
      </c>
    </row>
    <row r="26" spans="1:2">
      <c r="A26" s="21" t="s">
        <v>28</v>
      </c>
      <c r="B26" s="24">
        <v>14</v>
      </c>
    </row>
    <row r="27" spans="1:2">
      <c r="A27" s="21" t="s">
        <v>29</v>
      </c>
      <c r="B27" s="24">
        <v>16.600000000000001</v>
      </c>
    </row>
    <row r="28" spans="1:2">
      <c r="A28" s="21" t="s">
        <v>30</v>
      </c>
      <c r="B28" s="24">
        <v>10.8</v>
      </c>
    </row>
    <row r="29" spans="1:2">
      <c r="A29" s="21" t="s">
        <v>31</v>
      </c>
      <c r="B29" s="24">
        <v>13</v>
      </c>
    </row>
    <row r="30" spans="1:2">
      <c r="A30" s="21" t="s">
        <v>32</v>
      </c>
      <c r="B30" s="24">
        <v>22.7</v>
      </c>
    </row>
    <row r="31" spans="1:2">
      <c r="A31" s="21" t="s">
        <v>33</v>
      </c>
      <c r="B31" s="24">
        <v>14.2</v>
      </c>
    </row>
    <row r="32" spans="1:2">
      <c r="A32" s="21" t="s">
        <v>34</v>
      </c>
      <c r="B32" s="24">
        <v>13.6</v>
      </c>
    </row>
    <row r="33" spans="1:4">
      <c r="A33" s="21" t="s">
        <v>35</v>
      </c>
      <c r="B33" s="24">
        <v>14.7</v>
      </c>
    </row>
    <row r="34" spans="1:4">
      <c r="A34" s="21" t="s">
        <v>36</v>
      </c>
      <c r="B34" s="24">
        <v>15.3</v>
      </c>
    </row>
    <row r="36" spans="1:4">
      <c r="A36" s="86" t="s">
        <v>100</v>
      </c>
      <c r="B36" s="86"/>
      <c r="C36" s="86"/>
      <c r="D36" s="86"/>
    </row>
  </sheetData>
  <mergeCells count="2">
    <mergeCell ref="A2:B2"/>
    <mergeCell ref="A36:D36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2:G50"/>
  <sheetViews>
    <sheetView topLeftCell="A27" workbookViewId="0">
      <selection activeCell="G14" sqref="G14"/>
    </sheetView>
  </sheetViews>
  <sheetFormatPr defaultRowHeight="14"/>
  <cols>
    <col min="1" max="3" width="8.7265625" style="3"/>
    <col min="4" max="4" width="10" style="3" customWidth="1"/>
    <col min="5" max="6" width="8.7265625" style="3"/>
    <col min="7" max="7" width="23" style="3" customWidth="1"/>
    <col min="8" max="16384" width="8.7265625" style="3"/>
  </cols>
  <sheetData>
    <row r="2" spans="1:7" s="10" customFormat="1">
      <c r="A2" s="87" t="s">
        <v>99</v>
      </c>
      <c r="B2" s="87"/>
      <c r="C2" s="87"/>
      <c r="D2" s="87"/>
      <c r="E2" s="87"/>
      <c r="F2" s="87"/>
      <c r="G2" s="87"/>
    </row>
    <row r="3" spans="1:7">
      <c r="C3" s="25" t="s">
        <v>0</v>
      </c>
      <c r="D3" s="26" t="s">
        <v>1</v>
      </c>
      <c r="E3" s="44" t="s">
        <v>7</v>
      </c>
    </row>
    <row r="4" spans="1:7">
      <c r="C4" s="6">
        <v>1971</v>
      </c>
      <c r="D4" s="7">
        <v>4.0999999999999996</v>
      </c>
      <c r="E4" s="42">
        <v>5.2</v>
      </c>
    </row>
    <row r="5" spans="1:7">
      <c r="C5" s="8">
        <v>1972</v>
      </c>
      <c r="D5" s="9">
        <v>4.0999999999999996</v>
      </c>
      <c r="E5" s="43">
        <v>5.2</v>
      </c>
    </row>
    <row r="6" spans="1:7">
      <c r="C6" s="6">
        <v>1973</v>
      </c>
      <c r="D6" s="7">
        <v>3.8</v>
      </c>
      <c r="E6" s="42">
        <v>4.9000000000000004</v>
      </c>
    </row>
    <row r="7" spans="1:7">
      <c r="C7" s="8">
        <v>1974</v>
      </c>
      <c r="D7" s="9">
        <v>3.3</v>
      </c>
      <c r="E7" s="43">
        <v>4.9000000000000004</v>
      </c>
    </row>
    <row r="8" spans="1:7">
      <c r="C8" s="6">
        <v>1975</v>
      </c>
      <c r="D8" s="7">
        <v>3.4</v>
      </c>
      <c r="E8" s="42">
        <v>4.9000000000000004</v>
      </c>
    </row>
    <row r="9" spans="1:7">
      <c r="C9" s="8">
        <v>1976</v>
      </c>
      <c r="D9" s="9">
        <v>3.4</v>
      </c>
      <c r="E9" s="43">
        <v>4.7</v>
      </c>
    </row>
    <row r="10" spans="1:7">
      <c r="C10" s="6">
        <v>1977</v>
      </c>
      <c r="D10" s="7">
        <v>3</v>
      </c>
      <c r="E10" s="42">
        <v>4.5</v>
      </c>
    </row>
    <row r="11" spans="1:7">
      <c r="C11" s="8">
        <v>1978</v>
      </c>
      <c r="D11" s="9">
        <v>2.9</v>
      </c>
      <c r="E11" s="43">
        <v>4.5</v>
      </c>
    </row>
    <row r="12" spans="1:7">
      <c r="C12" s="6">
        <v>1979</v>
      </c>
      <c r="D12" s="7">
        <v>3</v>
      </c>
      <c r="E12" s="42">
        <v>4.4000000000000004</v>
      </c>
    </row>
    <row r="13" spans="1:7">
      <c r="C13" s="8">
        <v>1980</v>
      </c>
      <c r="D13" s="9">
        <v>3</v>
      </c>
      <c r="E13" s="43">
        <v>4.4000000000000004</v>
      </c>
    </row>
    <row r="14" spans="1:7">
      <c r="C14" s="6">
        <v>1981</v>
      </c>
      <c r="D14" s="7">
        <v>2.8</v>
      </c>
      <c r="E14" s="42">
        <v>4.5</v>
      </c>
    </row>
    <row r="15" spans="1:7">
      <c r="C15" s="8">
        <v>1982</v>
      </c>
      <c r="D15" s="9">
        <v>2.9</v>
      </c>
      <c r="E15" s="43">
        <v>4.5</v>
      </c>
    </row>
    <row r="16" spans="1:7">
      <c r="C16" s="6">
        <v>1983</v>
      </c>
      <c r="D16" s="7">
        <v>2.6</v>
      </c>
      <c r="E16" s="42">
        <v>4.5</v>
      </c>
    </row>
    <row r="17" spans="3:5">
      <c r="C17" s="8">
        <v>1984</v>
      </c>
      <c r="D17" s="9">
        <v>2.4</v>
      </c>
      <c r="E17" s="43">
        <v>4.5</v>
      </c>
    </row>
    <row r="18" spans="3:5">
      <c r="C18" s="6">
        <v>1985</v>
      </c>
      <c r="D18" s="7">
        <v>2.4</v>
      </c>
      <c r="E18" s="42">
        <v>4.3</v>
      </c>
    </row>
    <row r="19" spans="3:5">
      <c r="C19" s="8">
        <v>1986</v>
      </c>
      <c r="D19" s="9">
        <v>2.2999999999999998</v>
      </c>
      <c r="E19" s="43">
        <v>4.2</v>
      </c>
    </row>
    <row r="20" spans="3:5">
      <c r="C20" s="6">
        <v>1987</v>
      </c>
      <c r="D20" s="7">
        <v>2.2000000000000002</v>
      </c>
      <c r="E20" s="42">
        <v>4.0999999999999996</v>
      </c>
    </row>
    <row r="21" spans="3:5">
      <c r="C21" s="8">
        <v>1988</v>
      </c>
      <c r="D21" s="9">
        <v>2</v>
      </c>
      <c r="E21" s="43">
        <v>4</v>
      </c>
    </row>
    <row r="22" spans="3:5">
      <c r="C22" s="6">
        <v>1989</v>
      </c>
      <c r="D22" s="7">
        <v>2</v>
      </c>
      <c r="E22" s="42">
        <v>3.9</v>
      </c>
    </row>
    <row r="23" spans="3:5">
      <c r="C23" s="8">
        <v>1990</v>
      </c>
      <c r="D23" s="9">
        <v>1.9</v>
      </c>
      <c r="E23" s="43">
        <v>3.8</v>
      </c>
    </row>
    <row r="24" spans="3:5">
      <c r="C24" s="6">
        <v>1991</v>
      </c>
      <c r="D24" s="7">
        <v>1.8</v>
      </c>
      <c r="E24" s="42">
        <v>3.6</v>
      </c>
    </row>
    <row r="25" spans="3:5">
      <c r="C25" s="8">
        <v>1992</v>
      </c>
      <c r="D25" s="9">
        <v>1.7</v>
      </c>
      <c r="E25" s="43">
        <v>3.6</v>
      </c>
    </row>
    <row r="26" spans="3:5">
      <c r="C26" s="6">
        <v>1993</v>
      </c>
      <c r="D26" s="7">
        <v>1.7</v>
      </c>
      <c r="E26" s="42">
        <v>3.5</v>
      </c>
    </row>
    <row r="27" spans="3:5">
      <c r="C27" s="8">
        <v>2002</v>
      </c>
      <c r="D27" s="9">
        <v>1.8</v>
      </c>
      <c r="E27" s="43">
        <v>3.01</v>
      </c>
    </row>
    <row r="28" spans="3:5">
      <c r="C28" s="6">
        <v>2003</v>
      </c>
      <c r="D28" s="7">
        <v>1.8</v>
      </c>
      <c r="E28" s="42">
        <v>2.96</v>
      </c>
    </row>
    <row r="29" spans="3:5">
      <c r="C29" s="8">
        <v>2004</v>
      </c>
      <c r="D29" s="9">
        <v>1.7</v>
      </c>
      <c r="E29" s="43">
        <v>2.9</v>
      </c>
    </row>
    <row r="30" spans="3:5">
      <c r="C30" s="6">
        <v>2005</v>
      </c>
      <c r="D30" s="7">
        <v>1.7</v>
      </c>
      <c r="E30" s="42">
        <v>2.9</v>
      </c>
    </row>
    <row r="31" spans="3:5">
      <c r="C31" s="8">
        <v>2006</v>
      </c>
      <c r="D31" s="9">
        <v>1.7</v>
      </c>
      <c r="E31" s="43">
        <v>2.79</v>
      </c>
    </row>
    <row r="32" spans="3:5">
      <c r="C32" s="6">
        <v>2007</v>
      </c>
      <c r="D32" s="7">
        <v>1.7</v>
      </c>
      <c r="E32" s="42">
        <v>2.68</v>
      </c>
    </row>
    <row r="33" spans="3:5">
      <c r="C33" s="8">
        <v>2008</v>
      </c>
      <c r="D33" s="9">
        <v>1.7</v>
      </c>
      <c r="E33" s="43">
        <v>2.6</v>
      </c>
    </row>
    <row r="34" spans="3:5">
      <c r="C34" s="6">
        <v>2009</v>
      </c>
      <c r="D34" s="7">
        <v>1.7</v>
      </c>
      <c r="E34" s="42">
        <v>2.6</v>
      </c>
    </row>
    <row r="35" spans="3:5">
      <c r="C35" s="8">
        <v>2010</v>
      </c>
      <c r="D35" s="9">
        <v>1.8</v>
      </c>
      <c r="E35" s="43">
        <v>2.5</v>
      </c>
    </row>
    <row r="36" spans="3:5">
      <c r="C36" s="6">
        <v>2011</v>
      </c>
      <c r="D36" s="7">
        <v>1.8</v>
      </c>
      <c r="E36" s="42">
        <v>2.4</v>
      </c>
    </row>
    <row r="37" spans="3:5">
      <c r="C37" s="8">
        <v>2012</v>
      </c>
      <c r="D37" s="9">
        <v>1.8</v>
      </c>
      <c r="E37" s="43">
        <v>2.4</v>
      </c>
    </row>
    <row r="38" spans="3:5">
      <c r="C38" s="6">
        <v>2013</v>
      </c>
      <c r="D38" s="7">
        <v>1.8</v>
      </c>
      <c r="E38" s="42">
        <v>2.2999999999999998</v>
      </c>
    </row>
    <row r="39" spans="3:5">
      <c r="C39" s="8">
        <v>2014</v>
      </c>
      <c r="D39" s="9">
        <v>1.9</v>
      </c>
      <c r="E39" s="43">
        <v>2.2999999999999998</v>
      </c>
    </row>
    <row r="40" spans="3:5">
      <c r="C40" s="6">
        <v>2015</v>
      </c>
      <c r="D40" s="7">
        <v>1.8</v>
      </c>
      <c r="E40" s="42">
        <v>2.2999999999999998</v>
      </c>
    </row>
    <row r="41" spans="3:5">
      <c r="C41" s="8">
        <v>2016</v>
      </c>
      <c r="D41" s="9">
        <v>1.8</v>
      </c>
      <c r="E41" s="43">
        <v>2.2999999999999998</v>
      </c>
    </row>
    <row r="42" spans="3:5">
      <c r="C42" s="6">
        <v>2017</v>
      </c>
      <c r="D42" s="7">
        <v>1.7</v>
      </c>
      <c r="E42" s="42">
        <v>2.2000000000000002</v>
      </c>
    </row>
    <row r="43" spans="3:5">
      <c r="C43" s="8">
        <v>2018</v>
      </c>
      <c r="D43" s="9">
        <v>1.7</v>
      </c>
      <c r="E43" s="43">
        <v>2.2000000000000002</v>
      </c>
    </row>
    <row r="44" spans="3:5">
      <c r="C44" s="6">
        <v>2019</v>
      </c>
      <c r="D44" s="7">
        <v>1.6</v>
      </c>
      <c r="E44" s="42">
        <v>2.1</v>
      </c>
    </row>
    <row r="45" spans="3:5">
      <c r="C45" s="8">
        <v>2020</v>
      </c>
      <c r="D45" s="9">
        <v>1.5</v>
      </c>
      <c r="E45" s="43">
        <v>2</v>
      </c>
    </row>
    <row r="46" spans="3:5">
      <c r="C46" s="6">
        <v>2021</v>
      </c>
      <c r="D46" s="7">
        <v>1.5</v>
      </c>
      <c r="E46" s="42">
        <v>2</v>
      </c>
    </row>
    <row r="47" spans="3:5">
      <c r="C47" s="8">
        <v>2022</v>
      </c>
      <c r="D47" s="9">
        <v>1.5</v>
      </c>
      <c r="E47" s="43">
        <v>2</v>
      </c>
    </row>
    <row r="48" spans="3:5">
      <c r="C48" s="6">
        <v>2023</v>
      </c>
      <c r="D48" s="7">
        <v>1.5</v>
      </c>
      <c r="E48" s="42">
        <v>1.9</v>
      </c>
    </row>
    <row r="50" spans="1:5">
      <c r="A50" s="86" t="s">
        <v>100</v>
      </c>
      <c r="B50" s="86"/>
      <c r="C50" s="86"/>
      <c r="D50" s="86"/>
      <c r="E50" s="86"/>
    </row>
  </sheetData>
  <mergeCells count="2">
    <mergeCell ref="A2:G2"/>
    <mergeCell ref="A50:E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selection activeCell="A58" sqref="A58:E58"/>
    </sheetView>
  </sheetViews>
  <sheetFormatPr defaultRowHeight="14"/>
  <cols>
    <col min="1" max="16384" width="8.7265625" style="3"/>
  </cols>
  <sheetData>
    <row r="1" spans="1:10">
      <c r="A1" s="85" t="s">
        <v>101</v>
      </c>
      <c r="B1" s="85"/>
      <c r="C1" s="85"/>
      <c r="D1" s="85"/>
      <c r="E1" s="85"/>
      <c r="F1" s="85"/>
      <c r="G1" s="85"/>
      <c r="H1" s="85"/>
      <c r="I1" s="85"/>
      <c r="J1" s="85"/>
    </row>
    <row r="2" spans="1:10">
      <c r="C2" s="14" t="s">
        <v>2</v>
      </c>
      <c r="D2" s="14"/>
      <c r="E2" s="14" t="s">
        <v>95</v>
      </c>
      <c r="F2" s="14"/>
    </row>
    <row r="3" spans="1:10">
      <c r="B3" s="12" t="s">
        <v>0</v>
      </c>
      <c r="C3" s="13" t="s">
        <v>3</v>
      </c>
      <c r="D3" s="13" t="s">
        <v>4</v>
      </c>
      <c r="E3" s="13" t="s">
        <v>3</v>
      </c>
      <c r="F3" s="13" t="s">
        <v>4</v>
      </c>
    </row>
    <row r="4" spans="1:10">
      <c r="B4" s="12">
        <v>1971</v>
      </c>
      <c r="C4" s="13">
        <v>4.2</v>
      </c>
      <c r="D4" s="13">
        <v>3.8</v>
      </c>
      <c r="E4" s="13">
        <v>5.4</v>
      </c>
      <c r="F4" s="13">
        <v>4.0999999999999996</v>
      </c>
    </row>
    <row r="5" spans="1:10">
      <c r="B5" s="12">
        <v>1972</v>
      </c>
      <c r="C5" s="13">
        <v>4.2</v>
      </c>
      <c r="D5" s="13">
        <v>3.6</v>
      </c>
      <c r="E5" s="13">
        <v>5.4</v>
      </c>
      <c r="F5" s="13">
        <v>4.3</v>
      </c>
    </row>
    <row r="6" spans="1:10">
      <c r="B6" s="12">
        <v>1973</v>
      </c>
      <c r="C6" s="13">
        <v>3.9</v>
      </c>
      <c r="D6" s="13">
        <v>3.3</v>
      </c>
      <c r="E6" s="13">
        <v>5.2</v>
      </c>
      <c r="F6" s="13">
        <v>3.7</v>
      </c>
    </row>
    <row r="7" spans="1:10">
      <c r="B7" s="12">
        <v>1974</v>
      </c>
      <c r="C7" s="13">
        <v>3.3</v>
      </c>
      <c r="D7" s="13">
        <v>3</v>
      </c>
      <c r="E7" s="13">
        <v>5.2</v>
      </c>
      <c r="F7" s="13">
        <v>3.7</v>
      </c>
    </row>
    <row r="8" spans="1:10">
      <c r="B8" s="12">
        <v>1975</v>
      </c>
      <c r="C8" s="13">
        <v>3.4</v>
      </c>
      <c r="D8" s="13">
        <v>3.1</v>
      </c>
      <c r="E8" s="13">
        <v>5.2</v>
      </c>
      <c r="F8" s="13">
        <v>3.7</v>
      </c>
    </row>
    <row r="9" spans="1:10">
      <c r="B9" s="12">
        <v>1976</v>
      </c>
      <c r="C9" s="13">
        <v>3.5</v>
      </c>
      <c r="D9" s="13">
        <v>2.9</v>
      </c>
      <c r="E9" s="13">
        <v>5</v>
      </c>
      <c r="F9" s="13">
        <v>3.6</v>
      </c>
    </row>
    <row r="10" spans="1:10">
      <c r="B10" s="12">
        <v>1977</v>
      </c>
      <c r="C10" s="13">
        <v>3.1</v>
      </c>
      <c r="D10" s="13">
        <v>2.6</v>
      </c>
      <c r="E10" s="13">
        <v>4.8</v>
      </c>
      <c r="F10" s="13">
        <v>3.4</v>
      </c>
    </row>
    <row r="11" spans="1:10">
      <c r="B11" s="12">
        <v>1978</v>
      </c>
      <c r="C11" s="13">
        <v>3</v>
      </c>
      <c r="D11" s="13">
        <v>2.7</v>
      </c>
      <c r="E11" s="13">
        <v>4.8</v>
      </c>
      <c r="F11" s="13">
        <v>3.4</v>
      </c>
    </row>
    <row r="12" spans="1:10">
      <c r="B12" s="12">
        <v>1979</v>
      </c>
      <c r="C12" s="13">
        <v>3.1</v>
      </c>
      <c r="D12" s="13">
        <v>2.6</v>
      </c>
      <c r="E12" s="13">
        <v>4.7</v>
      </c>
      <c r="F12" s="13">
        <v>3.4</v>
      </c>
    </row>
    <row r="13" spans="1:10">
      <c r="B13" s="12">
        <v>1980</v>
      </c>
      <c r="C13" s="13">
        <v>3.1</v>
      </c>
      <c r="D13" s="13">
        <v>2.6</v>
      </c>
      <c r="E13" s="13">
        <v>4.7</v>
      </c>
      <c r="F13" s="13">
        <v>3.4</v>
      </c>
    </row>
    <row r="14" spans="1:10">
      <c r="B14" s="12">
        <v>1981</v>
      </c>
      <c r="C14" s="13">
        <v>2.9</v>
      </c>
      <c r="D14" s="13">
        <v>2.4</v>
      </c>
      <c r="E14" s="13">
        <v>4.8</v>
      </c>
      <c r="F14" s="13">
        <v>3.3</v>
      </c>
    </row>
    <row r="15" spans="1:10">
      <c r="B15" s="12">
        <v>1982</v>
      </c>
      <c r="C15" s="13">
        <v>3</v>
      </c>
      <c r="D15" s="13">
        <v>2.6</v>
      </c>
      <c r="E15" s="13">
        <v>4.9000000000000004</v>
      </c>
      <c r="F15" s="13">
        <v>3.4</v>
      </c>
    </row>
    <row r="16" spans="1:10">
      <c r="B16" s="12">
        <v>1983</v>
      </c>
      <c r="C16" s="13">
        <v>2.8</v>
      </c>
      <c r="D16" s="13">
        <v>2.5</v>
      </c>
      <c r="E16" s="13">
        <v>4.9000000000000004</v>
      </c>
      <c r="F16" s="13">
        <v>3.4</v>
      </c>
    </row>
    <row r="17" spans="2:6">
      <c r="B17" s="12">
        <v>1984</v>
      </c>
      <c r="C17" s="13">
        <v>2.4</v>
      </c>
      <c r="D17" s="13">
        <v>2.4</v>
      </c>
      <c r="E17" s="13">
        <v>4.8</v>
      </c>
      <c r="F17" s="13">
        <v>3.5</v>
      </c>
    </row>
    <row r="18" spans="2:6">
      <c r="B18" s="12">
        <v>1985</v>
      </c>
      <c r="C18" s="13">
        <v>2.4</v>
      </c>
      <c r="D18" s="13">
        <v>2.2999999999999998</v>
      </c>
      <c r="E18" s="13">
        <v>4.5999999999999996</v>
      </c>
      <c r="F18" s="13">
        <v>3.3</v>
      </c>
    </row>
    <row r="19" spans="2:6">
      <c r="B19" s="12">
        <v>1986</v>
      </c>
      <c r="C19" s="13">
        <v>2.2999999999999998</v>
      </c>
      <c r="D19" s="13">
        <v>2.2000000000000002</v>
      </c>
      <c r="E19" s="13">
        <v>4.5</v>
      </c>
      <c r="F19" s="13">
        <v>3.1</v>
      </c>
    </row>
    <row r="20" spans="2:6">
      <c r="B20" s="12">
        <v>1987</v>
      </c>
      <c r="C20" s="13">
        <v>2.2000000000000002</v>
      </c>
      <c r="D20" s="13">
        <v>2.2000000000000002</v>
      </c>
      <c r="E20" s="13">
        <v>4.4000000000000004</v>
      </c>
      <c r="F20" s="13">
        <v>3.2</v>
      </c>
    </row>
    <row r="21" spans="2:6">
      <c r="B21" s="12">
        <v>1988</v>
      </c>
      <c r="C21" s="13">
        <v>2</v>
      </c>
      <c r="D21" s="13">
        <v>2.1</v>
      </c>
      <c r="E21" s="13">
        <v>4.3</v>
      </c>
      <c r="F21" s="13">
        <v>3.1</v>
      </c>
    </row>
    <row r="22" spans="2:6">
      <c r="B22" s="12">
        <v>1989</v>
      </c>
      <c r="C22" s="13">
        <v>2.1</v>
      </c>
      <c r="D22" s="13">
        <v>1.8</v>
      </c>
      <c r="E22" s="13">
        <v>4.2</v>
      </c>
      <c r="F22" s="13">
        <v>2.8</v>
      </c>
    </row>
    <row r="23" spans="2:6">
      <c r="B23" s="12">
        <v>1990</v>
      </c>
      <c r="C23" s="13">
        <v>1.9</v>
      </c>
      <c r="D23" s="13">
        <v>1.9</v>
      </c>
      <c r="E23" s="13">
        <v>4.0999999999999996</v>
      </c>
      <c r="F23" s="13">
        <v>2.8</v>
      </c>
    </row>
    <row r="24" spans="2:6">
      <c r="B24" s="12">
        <v>1991</v>
      </c>
      <c r="C24" s="13">
        <v>1.8</v>
      </c>
      <c r="D24" s="13">
        <v>1.7</v>
      </c>
      <c r="E24" s="13">
        <v>3.9</v>
      </c>
      <c r="F24" s="13">
        <v>2.7</v>
      </c>
    </row>
    <row r="25" spans="2:6">
      <c r="B25" s="12">
        <v>1992</v>
      </c>
      <c r="C25" s="13">
        <v>1.7</v>
      </c>
      <c r="D25" s="13">
        <v>1.7</v>
      </c>
      <c r="E25" s="13">
        <v>3.9</v>
      </c>
      <c r="F25" s="13">
        <v>2.6</v>
      </c>
    </row>
    <row r="26" spans="2:6">
      <c r="B26" s="12">
        <v>1993</v>
      </c>
      <c r="C26" s="13">
        <v>1.7</v>
      </c>
      <c r="D26" s="13">
        <v>1.7</v>
      </c>
      <c r="E26" s="13">
        <v>3.8</v>
      </c>
      <c r="F26" s="13">
        <v>2.8</v>
      </c>
    </row>
    <row r="27" spans="2:6">
      <c r="B27" s="12">
        <v>1994</v>
      </c>
      <c r="C27" s="13">
        <v>1.7</v>
      </c>
      <c r="D27" s="13">
        <v>1.8</v>
      </c>
      <c r="E27" s="13">
        <v>3.8</v>
      </c>
      <c r="F27" s="13">
        <v>2.7</v>
      </c>
    </row>
    <row r="28" spans="2:6">
      <c r="B28" s="12">
        <v>1995</v>
      </c>
      <c r="C28" s="13">
        <v>1.9</v>
      </c>
      <c r="D28" s="13">
        <v>1.8</v>
      </c>
      <c r="E28" s="13">
        <v>3.9</v>
      </c>
      <c r="F28" s="13">
        <v>2.6</v>
      </c>
    </row>
    <row r="29" spans="2:6">
      <c r="B29" s="12">
        <v>1996</v>
      </c>
      <c r="C29" s="13">
        <v>1.8</v>
      </c>
      <c r="D29" s="13">
        <v>1.8</v>
      </c>
      <c r="E29" s="13">
        <v>3.7</v>
      </c>
      <c r="F29" s="13">
        <v>2.4</v>
      </c>
    </row>
    <row r="30" spans="2:6">
      <c r="B30" s="12">
        <v>1997</v>
      </c>
      <c r="C30" s="13">
        <v>1.8</v>
      </c>
      <c r="D30" s="13">
        <v>1.8</v>
      </c>
      <c r="E30" s="13">
        <v>3.64</v>
      </c>
      <c r="F30" s="13">
        <v>2.38</v>
      </c>
    </row>
    <row r="31" spans="2:6">
      <c r="B31" s="12">
        <v>1998</v>
      </c>
      <c r="C31" s="13">
        <v>1.8</v>
      </c>
      <c r="D31" s="13">
        <v>1.9</v>
      </c>
      <c r="E31" s="13">
        <v>3.52</v>
      </c>
      <c r="F31" s="13">
        <v>2.39</v>
      </c>
    </row>
    <row r="32" spans="2:6">
      <c r="B32" s="12">
        <v>1999</v>
      </c>
      <c r="C32" s="13">
        <v>1.8</v>
      </c>
      <c r="D32" s="13">
        <v>1.8</v>
      </c>
      <c r="E32" s="13">
        <v>3.5</v>
      </c>
      <c r="F32" s="13">
        <v>2.34</v>
      </c>
    </row>
    <row r="33" spans="2:6">
      <c r="B33" s="12">
        <v>2000</v>
      </c>
      <c r="C33" s="13">
        <v>1.9</v>
      </c>
      <c r="D33" s="13">
        <v>1.8</v>
      </c>
      <c r="E33" s="13">
        <v>3.51</v>
      </c>
      <c r="F33" s="13">
        <v>2.33</v>
      </c>
    </row>
    <row r="34" spans="2:6">
      <c r="B34" s="12">
        <v>2001</v>
      </c>
      <c r="C34" s="13">
        <v>1.8</v>
      </c>
      <c r="D34" s="13">
        <v>1.7</v>
      </c>
      <c r="E34" s="13">
        <v>3.4</v>
      </c>
      <c r="F34" s="13">
        <v>2.2999999999999998</v>
      </c>
    </row>
    <row r="35" spans="2:6">
      <c r="B35" s="12">
        <v>2002</v>
      </c>
      <c r="C35" s="13">
        <v>1.8</v>
      </c>
      <c r="D35" s="13">
        <v>1.7</v>
      </c>
      <c r="E35" s="13">
        <v>3.31</v>
      </c>
      <c r="F35" s="13">
        <v>2.2000000000000002</v>
      </c>
    </row>
    <row r="36" spans="2:6">
      <c r="B36" s="12">
        <v>2003</v>
      </c>
      <c r="C36" s="13">
        <v>1.8</v>
      </c>
      <c r="D36" s="13">
        <v>1.7</v>
      </c>
      <c r="E36" s="13">
        <v>3.24</v>
      </c>
      <c r="F36" s="13">
        <v>2.1800000000000002</v>
      </c>
    </row>
    <row r="37" spans="2:6">
      <c r="B37" s="12">
        <v>2004</v>
      </c>
      <c r="C37" s="13">
        <v>1.8</v>
      </c>
      <c r="D37" s="13">
        <v>1.7</v>
      </c>
      <c r="E37" s="13">
        <v>3.3</v>
      </c>
      <c r="F37" s="13">
        <v>2.1</v>
      </c>
    </row>
    <row r="38" spans="2:6">
      <c r="B38" s="12">
        <v>2005</v>
      </c>
      <c r="C38" s="13">
        <v>1.7</v>
      </c>
      <c r="D38" s="13">
        <v>1.7</v>
      </c>
      <c r="E38" s="13">
        <v>3.2</v>
      </c>
      <c r="F38" s="13">
        <v>2.1</v>
      </c>
    </row>
    <row r="39" spans="2:6">
      <c r="B39" s="12">
        <v>2006</v>
      </c>
      <c r="C39" s="13">
        <v>1.7</v>
      </c>
      <c r="D39" s="13">
        <v>1.7</v>
      </c>
      <c r="E39" s="13">
        <v>3.09</v>
      </c>
      <c r="F39" s="13">
        <v>2.0499999999999998</v>
      </c>
    </row>
    <row r="40" spans="2:6">
      <c r="B40" s="12">
        <v>2007</v>
      </c>
      <c r="C40" s="13">
        <v>1.7</v>
      </c>
      <c r="D40" s="13">
        <v>1.7</v>
      </c>
      <c r="E40" s="13">
        <v>2.97</v>
      </c>
      <c r="F40" s="13">
        <v>1.99</v>
      </c>
    </row>
    <row r="41" spans="2:6">
      <c r="B41" s="12">
        <v>2008</v>
      </c>
      <c r="C41" s="13">
        <v>1.7</v>
      </c>
      <c r="D41" s="13">
        <v>1.7</v>
      </c>
      <c r="E41" s="13">
        <v>2.9</v>
      </c>
      <c r="F41" s="13">
        <v>2</v>
      </c>
    </row>
    <row r="42" spans="2:6">
      <c r="B42" s="12">
        <v>2009</v>
      </c>
      <c r="C42" s="13">
        <v>1.7</v>
      </c>
      <c r="D42" s="13">
        <v>1.8</v>
      </c>
      <c r="E42" s="13">
        <v>2.9</v>
      </c>
      <c r="F42" s="13">
        <v>2</v>
      </c>
    </row>
    <row r="43" spans="2:6">
      <c r="B43" s="12">
        <v>2010</v>
      </c>
      <c r="C43" s="13">
        <v>1.8</v>
      </c>
      <c r="D43" s="13">
        <v>1.8</v>
      </c>
      <c r="E43" s="13">
        <v>2.8</v>
      </c>
      <c r="F43" s="13">
        <v>1.9</v>
      </c>
    </row>
    <row r="44" spans="2:6">
      <c r="B44" s="12">
        <v>2011</v>
      </c>
      <c r="C44" s="13">
        <v>1.9</v>
      </c>
      <c r="D44" s="13">
        <v>1.8</v>
      </c>
      <c r="E44" s="13">
        <v>2.7</v>
      </c>
      <c r="F44" s="13">
        <v>1.9</v>
      </c>
    </row>
    <row r="45" spans="2:6">
      <c r="B45" s="12">
        <v>2012</v>
      </c>
      <c r="C45" s="13">
        <v>1.9</v>
      </c>
      <c r="D45" s="13">
        <v>1.8</v>
      </c>
      <c r="E45" s="13">
        <v>2.6</v>
      </c>
      <c r="F45" s="13">
        <v>1.8</v>
      </c>
    </row>
    <row r="46" spans="2:6">
      <c r="B46" s="12">
        <v>2013</v>
      </c>
      <c r="C46" s="13">
        <v>1.9</v>
      </c>
      <c r="D46" s="13">
        <v>1.8</v>
      </c>
      <c r="E46" s="13">
        <v>2.5</v>
      </c>
      <c r="F46" s="13">
        <v>1.8</v>
      </c>
    </row>
    <row r="47" spans="2:6">
      <c r="B47" s="12">
        <v>2014</v>
      </c>
      <c r="C47" s="13">
        <v>1.9</v>
      </c>
      <c r="D47" s="13">
        <v>1.8</v>
      </c>
      <c r="E47" s="13">
        <v>2.5</v>
      </c>
      <c r="F47" s="13">
        <v>1.8</v>
      </c>
    </row>
    <row r="48" spans="2:6">
      <c r="B48" s="12">
        <v>2015</v>
      </c>
      <c r="C48" s="13">
        <v>1.8</v>
      </c>
      <c r="D48" s="13">
        <v>1.8</v>
      </c>
      <c r="E48" s="13">
        <v>2.5</v>
      </c>
      <c r="F48" s="13">
        <v>1.8</v>
      </c>
    </row>
    <row r="49" spans="1:6">
      <c r="B49" s="12">
        <v>2016</v>
      </c>
      <c r="C49" s="13">
        <v>1.8</v>
      </c>
      <c r="D49" s="13">
        <v>1.8</v>
      </c>
      <c r="E49" s="13">
        <v>2.5</v>
      </c>
      <c r="F49" s="13">
        <v>1.8</v>
      </c>
    </row>
    <row r="50" spans="1:6">
      <c r="B50" s="12">
        <v>2017</v>
      </c>
      <c r="C50" s="13">
        <v>1.7</v>
      </c>
      <c r="D50" s="13">
        <v>1.7</v>
      </c>
      <c r="E50" s="13">
        <v>2.4</v>
      </c>
      <c r="F50" s="13">
        <v>1.7</v>
      </c>
    </row>
    <row r="51" spans="1:6">
      <c r="B51" s="12">
        <v>2018</v>
      </c>
      <c r="C51" s="13">
        <v>1.7</v>
      </c>
      <c r="D51" s="13">
        <v>1.7</v>
      </c>
      <c r="E51" s="13">
        <v>2.4</v>
      </c>
      <c r="F51" s="13">
        <v>1.7</v>
      </c>
    </row>
    <row r="52" spans="1:6">
      <c r="B52" s="12">
        <v>2019</v>
      </c>
      <c r="C52" s="13">
        <v>1.6</v>
      </c>
      <c r="D52" s="13">
        <v>1.6</v>
      </c>
      <c r="E52" s="13">
        <v>2.2999999999999998</v>
      </c>
      <c r="F52" s="13">
        <v>1.7</v>
      </c>
    </row>
    <row r="53" spans="1:6">
      <c r="B53" s="12">
        <v>2020</v>
      </c>
      <c r="C53" s="13">
        <v>1.5</v>
      </c>
      <c r="D53" s="13">
        <v>1.5</v>
      </c>
      <c r="E53" s="13">
        <v>2.2000000000000002</v>
      </c>
      <c r="F53" s="13">
        <v>1.6</v>
      </c>
    </row>
    <row r="54" spans="1:6">
      <c r="B54" s="12">
        <v>2021</v>
      </c>
      <c r="C54" s="13">
        <v>1.5</v>
      </c>
      <c r="D54" s="13">
        <v>1.6</v>
      </c>
      <c r="E54" s="13">
        <v>2.2000000000000002</v>
      </c>
      <c r="F54" s="13">
        <v>1.6</v>
      </c>
    </row>
    <row r="55" spans="1:6">
      <c r="B55" s="12">
        <v>2022</v>
      </c>
      <c r="C55" s="13">
        <v>1.5</v>
      </c>
      <c r="D55" s="13">
        <v>1.5</v>
      </c>
      <c r="E55" s="13">
        <v>2.2000000000000002</v>
      </c>
      <c r="F55" s="13">
        <v>1.6</v>
      </c>
    </row>
    <row r="56" spans="1:6">
      <c r="B56" s="12">
        <v>2023</v>
      </c>
      <c r="C56" s="13">
        <v>1.5</v>
      </c>
      <c r="D56" s="13">
        <v>1.5</v>
      </c>
      <c r="E56" s="13">
        <v>2.1</v>
      </c>
      <c r="F56" s="13">
        <v>1.5</v>
      </c>
    </row>
    <row r="58" spans="1:6">
      <c r="A58" s="86" t="s">
        <v>100</v>
      </c>
      <c r="B58" s="86"/>
      <c r="C58" s="86"/>
      <c r="D58" s="86"/>
      <c r="E58" s="86"/>
    </row>
  </sheetData>
  <mergeCells count="2">
    <mergeCell ref="A1:J1"/>
    <mergeCell ref="A58:E58"/>
  </mergeCells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A28" sqref="A28:E28"/>
    </sheetView>
  </sheetViews>
  <sheetFormatPr defaultRowHeight="14"/>
  <cols>
    <col min="1" max="1" width="28.08984375" style="3" customWidth="1"/>
    <col min="2" max="2" width="16.08984375" style="15" customWidth="1"/>
    <col min="3" max="16384" width="8.7265625" style="3"/>
  </cols>
  <sheetData>
    <row r="2" spans="1:2">
      <c r="A2" s="88" t="s">
        <v>39</v>
      </c>
      <c r="B2" s="88"/>
    </row>
    <row r="3" spans="1:2">
      <c r="A3" s="19" t="s">
        <v>5</v>
      </c>
      <c r="B3" s="23" t="s">
        <v>38</v>
      </c>
    </row>
    <row r="4" spans="1:2">
      <c r="A4" s="21" t="s">
        <v>7</v>
      </c>
      <c r="B4" s="24">
        <v>1.9</v>
      </c>
    </row>
    <row r="5" spans="1:2">
      <c r="A5" s="21" t="s">
        <v>8</v>
      </c>
      <c r="B5" s="24">
        <v>1.5</v>
      </c>
    </row>
    <row r="6" spans="1:2">
      <c r="A6" s="21" t="s">
        <v>9</v>
      </c>
      <c r="B6" s="24">
        <v>2</v>
      </c>
    </row>
    <row r="7" spans="1:2">
      <c r="A7" s="21" t="s">
        <v>10</v>
      </c>
      <c r="B7" s="24">
        <v>2.8</v>
      </c>
    </row>
    <row r="8" spans="1:2">
      <c r="A8" s="21" t="s">
        <v>11</v>
      </c>
      <c r="B8" s="24">
        <v>2.2000000000000002</v>
      </c>
    </row>
    <row r="9" spans="1:2">
      <c r="A9" s="21" t="s">
        <v>12</v>
      </c>
      <c r="B9" s="24">
        <v>1.2</v>
      </c>
    </row>
    <row r="10" spans="1:2">
      <c r="A10" s="21" t="s">
        <v>13</v>
      </c>
      <c r="B10" s="24">
        <v>1.8</v>
      </c>
    </row>
    <row r="11" spans="1:2">
      <c r="A11" s="21" t="s">
        <v>14</v>
      </c>
      <c r="B11" s="24">
        <v>1.9</v>
      </c>
    </row>
    <row r="12" spans="1:2">
      <c r="A12" s="21" t="s">
        <v>15</v>
      </c>
      <c r="B12" s="24">
        <v>1.6</v>
      </c>
    </row>
    <row r="13" spans="1:2">
      <c r="A13" s="21" t="s">
        <v>16</v>
      </c>
      <c r="B13" s="24">
        <v>1.5</v>
      </c>
    </row>
    <row r="14" spans="1:2">
      <c r="A14" s="21" t="s">
        <v>17</v>
      </c>
      <c r="B14" s="24">
        <v>2.1</v>
      </c>
    </row>
    <row r="15" spans="1:2">
      <c r="A15" s="21" t="s">
        <v>18</v>
      </c>
      <c r="B15" s="24">
        <v>1.5</v>
      </c>
    </row>
    <row r="16" spans="1:2">
      <c r="A16" s="21" t="s">
        <v>1</v>
      </c>
      <c r="B16" s="24">
        <v>1.5</v>
      </c>
    </row>
    <row r="17" spans="1:5">
      <c r="A17" s="21" t="s">
        <v>19</v>
      </c>
      <c r="B17" s="24">
        <v>2.4</v>
      </c>
    </row>
    <row r="18" spans="1:5">
      <c r="A18" s="21" t="s">
        <v>20</v>
      </c>
      <c r="B18" s="24">
        <v>1.4</v>
      </c>
    </row>
    <row r="19" spans="1:5">
      <c r="A19" s="21" t="s">
        <v>21</v>
      </c>
      <c r="B19" s="24">
        <v>1.7</v>
      </c>
    </row>
    <row r="20" spans="1:5">
      <c r="A20" s="21" t="s">
        <v>22</v>
      </c>
      <c r="B20" s="24">
        <v>1.5</v>
      </c>
    </row>
    <row r="21" spans="1:5">
      <c r="A21" s="21" t="s">
        <v>23</v>
      </c>
      <c r="B21" s="24">
        <v>2.2999999999999998</v>
      </c>
    </row>
    <row r="22" spans="1:5">
      <c r="A22" s="21" t="s">
        <v>24</v>
      </c>
      <c r="B22" s="24">
        <v>1.3</v>
      </c>
    </row>
    <row r="23" spans="1:5">
      <c r="A23" s="21" t="s">
        <v>25</v>
      </c>
      <c r="B23" s="24">
        <v>1.5</v>
      </c>
    </row>
    <row r="24" spans="1:5">
      <c r="A24" s="21" t="s">
        <v>26</v>
      </c>
      <c r="B24" s="24">
        <v>2.6</v>
      </c>
    </row>
    <row r="25" spans="1:5">
      <c r="A25" s="21" t="s">
        <v>27</v>
      </c>
      <c r="B25" s="24">
        <v>1.7</v>
      </c>
    </row>
    <row r="26" spans="1:5">
      <c r="A26" s="21" t="s">
        <v>28</v>
      </c>
      <c r="B26" s="24">
        <v>1.3</v>
      </c>
    </row>
    <row r="28" spans="1:5">
      <c r="A28" s="89" t="s">
        <v>100</v>
      </c>
      <c r="B28" s="89"/>
      <c r="C28" s="89"/>
      <c r="D28" s="89"/>
      <c r="E28" s="89"/>
    </row>
  </sheetData>
  <mergeCells count="2">
    <mergeCell ref="A2:B2"/>
    <mergeCell ref="A28:E28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2:G58"/>
  <sheetViews>
    <sheetView workbookViewId="0">
      <selection sqref="A1:XFD1048576"/>
    </sheetView>
  </sheetViews>
  <sheetFormatPr defaultRowHeight="14"/>
  <cols>
    <col min="1" max="2" width="8.7265625" style="3"/>
    <col min="3" max="3" width="11.6328125" style="3" customWidth="1"/>
    <col min="4" max="16384" width="8.7265625" style="3"/>
  </cols>
  <sheetData>
    <row r="2" spans="1:7">
      <c r="A2" s="11" t="s">
        <v>102</v>
      </c>
      <c r="B2" s="11"/>
      <c r="C2" s="11"/>
      <c r="D2" s="11"/>
      <c r="E2" s="11"/>
      <c r="F2" s="11"/>
      <c r="G2" s="10"/>
    </row>
    <row r="3" spans="1:7">
      <c r="B3" s="3" t="s">
        <v>0</v>
      </c>
      <c r="C3" s="14" t="s">
        <v>2</v>
      </c>
      <c r="D3" s="14" t="s">
        <v>95</v>
      </c>
    </row>
    <row r="4" spans="1:7">
      <c r="B4" s="12">
        <v>1971</v>
      </c>
      <c r="C4" s="13">
        <v>9</v>
      </c>
      <c r="D4" s="13">
        <v>14.9</v>
      </c>
    </row>
    <row r="5" spans="1:7">
      <c r="B5" s="12">
        <v>1972</v>
      </c>
      <c r="C5" s="13">
        <v>9.1999999999999993</v>
      </c>
      <c r="D5" s="13">
        <v>16.899999999999999</v>
      </c>
    </row>
    <row r="6" spans="1:7">
      <c r="B6" s="12">
        <v>1973</v>
      </c>
      <c r="C6" s="13">
        <v>8.5</v>
      </c>
      <c r="D6" s="13">
        <v>15.5</v>
      </c>
    </row>
    <row r="7" spans="1:7">
      <c r="B7" s="12">
        <v>1974</v>
      </c>
      <c r="C7" s="13">
        <v>7.8</v>
      </c>
      <c r="D7" s="13">
        <v>14.5</v>
      </c>
    </row>
    <row r="8" spans="1:7">
      <c r="B8" s="12">
        <v>1975</v>
      </c>
      <c r="C8" s="13">
        <v>8.4</v>
      </c>
      <c r="D8" s="13">
        <v>15.9</v>
      </c>
    </row>
    <row r="9" spans="1:7">
      <c r="B9" s="12">
        <v>1976</v>
      </c>
      <c r="C9" s="13">
        <v>8.1</v>
      </c>
      <c r="D9" s="13">
        <v>15</v>
      </c>
    </row>
    <row r="10" spans="1:7">
      <c r="B10" s="12">
        <v>1977</v>
      </c>
      <c r="C10" s="13">
        <v>7.3</v>
      </c>
      <c r="D10" s="13">
        <v>14.7</v>
      </c>
    </row>
    <row r="11" spans="1:7">
      <c r="B11" s="12">
        <v>1978</v>
      </c>
      <c r="C11" s="13">
        <v>7</v>
      </c>
      <c r="D11" s="13">
        <v>14.2</v>
      </c>
    </row>
    <row r="12" spans="1:7">
      <c r="B12" s="12">
        <v>1979</v>
      </c>
      <c r="C12" s="13">
        <v>6.9</v>
      </c>
      <c r="D12" s="13">
        <v>12.8</v>
      </c>
    </row>
    <row r="13" spans="1:7">
      <c r="B13" s="12">
        <v>1980</v>
      </c>
      <c r="C13" s="13">
        <v>7</v>
      </c>
      <c r="D13" s="13">
        <v>12.4</v>
      </c>
    </row>
    <row r="14" spans="1:7">
      <c r="B14" s="12">
        <v>1981</v>
      </c>
      <c r="C14" s="13">
        <v>6.6</v>
      </c>
      <c r="D14" s="13">
        <v>12.5</v>
      </c>
    </row>
    <row r="15" spans="1:7">
      <c r="B15" s="12">
        <v>1982</v>
      </c>
      <c r="C15" s="13">
        <v>6.6</v>
      </c>
      <c r="D15" s="13">
        <v>11.9</v>
      </c>
    </row>
    <row r="16" spans="1:7">
      <c r="B16" s="12">
        <v>1983</v>
      </c>
      <c r="C16" s="13">
        <v>6.7</v>
      </c>
      <c r="D16" s="13">
        <v>11.9</v>
      </c>
    </row>
    <row r="17" spans="2:4">
      <c r="B17" s="12">
        <v>1984</v>
      </c>
      <c r="C17" s="13">
        <v>6.4</v>
      </c>
      <c r="D17" s="13">
        <v>12.6</v>
      </c>
    </row>
    <row r="18" spans="2:4">
      <c r="B18" s="12">
        <v>1985</v>
      </c>
      <c r="C18" s="13">
        <v>6.5</v>
      </c>
      <c r="D18" s="13">
        <v>11.8</v>
      </c>
    </row>
    <row r="19" spans="2:4">
      <c r="B19" s="12">
        <v>1986</v>
      </c>
      <c r="C19" s="13">
        <v>6.1</v>
      </c>
      <c r="D19" s="13">
        <v>11.1</v>
      </c>
    </row>
    <row r="20" spans="2:4">
      <c r="B20" s="12">
        <v>1987</v>
      </c>
      <c r="C20" s="13">
        <v>6.1</v>
      </c>
      <c r="D20" s="13">
        <v>10.9</v>
      </c>
    </row>
    <row r="21" spans="2:4">
      <c r="B21" s="12">
        <v>1988</v>
      </c>
      <c r="C21" s="13">
        <v>6.4</v>
      </c>
      <c r="D21" s="13">
        <v>11</v>
      </c>
    </row>
    <row r="22" spans="2:4">
      <c r="B22" s="12">
        <v>1989</v>
      </c>
      <c r="C22" s="13">
        <v>6.1</v>
      </c>
      <c r="D22" s="13">
        <v>10.3</v>
      </c>
    </row>
    <row r="23" spans="2:4">
      <c r="B23" s="12">
        <v>1990</v>
      </c>
      <c r="C23" s="13">
        <v>6</v>
      </c>
      <c r="D23" s="13">
        <v>9.6999999999999993</v>
      </c>
    </row>
    <row r="24" spans="2:4">
      <c r="B24" s="12">
        <v>1991</v>
      </c>
      <c r="C24" s="13">
        <v>6</v>
      </c>
      <c r="D24" s="13">
        <v>9.8000000000000007</v>
      </c>
    </row>
    <row r="25" spans="2:4">
      <c r="B25" s="12">
        <v>1992</v>
      </c>
      <c r="C25" s="13">
        <v>6.3</v>
      </c>
      <c r="D25" s="13">
        <v>10.1</v>
      </c>
    </row>
    <row r="26" spans="2:4">
      <c r="B26" s="12">
        <v>1993</v>
      </c>
      <c r="C26" s="13">
        <v>6</v>
      </c>
      <c r="D26" s="13">
        <v>9.3000000000000007</v>
      </c>
    </row>
    <row r="27" spans="2:4">
      <c r="B27" s="12">
        <v>1994</v>
      </c>
      <c r="C27" s="13">
        <v>6.1</v>
      </c>
      <c r="D27" s="13">
        <v>9.3000000000000007</v>
      </c>
    </row>
    <row r="28" spans="2:4">
      <c r="B28" s="12">
        <v>1995</v>
      </c>
      <c r="C28" s="13">
        <v>6</v>
      </c>
      <c r="D28" s="13">
        <v>9</v>
      </c>
    </row>
    <row r="29" spans="2:4">
      <c r="B29" s="12">
        <v>1996</v>
      </c>
      <c r="C29" s="13">
        <v>6.2</v>
      </c>
      <c r="D29" s="13">
        <v>9</v>
      </c>
    </row>
    <row r="30" spans="2:4">
      <c r="B30" s="12">
        <v>1997</v>
      </c>
      <c r="C30" s="13">
        <v>6.2</v>
      </c>
      <c r="D30" s="13">
        <v>8.9</v>
      </c>
    </row>
    <row r="31" spans="2:4">
      <c r="B31" s="12">
        <v>1998</v>
      </c>
      <c r="C31" s="13">
        <v>6.4</v>
      </c>
      <c r="D31" s="13">
        <v>9</v>
      </c>
    </row>
    <row r="32" spans="2:4">
      <c r="B32" s="12">
        <v>1999</v>
      </c>
      <c r="C32" s="13">
        <v>6.4</v>
      </c>
      <c r="D32" s="13">
        <v>8.6</v>
      </c>
    </row>
    <row r="33" spans="2:4">
      <c r="B33" s="12">
        <v>2000</v>
      </c>
      <c r="C33" s="13">
        <v>6.4</v>
      </c>
      <c r="D33" s="13">
        <v>8.5</v>
      </c>
    </row>
    <row r="34" spans="2:4">
      <c r="B34" s="12">
        <v>2001</v>
      </c>
      <c r="C34" s="13">
        <v>6.6</v>
      </c>
      <c r="D34" s="13">
        <v>8.4</v>
      </c>
    </row>
    <row r="35" spans="2:4">
      <c r="B35" s="12">
        <v>2002</v>
      </c>
      <c r="C35" s="13">
        <v>6.4</v>
      </c>
      <c r="D35" s="13">
        <v>8.1</v>
      </c>
    </row>
    <row r="36" spans="2:4">
      <c r="B36" s="12">
        <v>2003</v>
      </c>
      <c r="C36" s="13">
        <v>6.3</v>
      </c>
      <c r="D36" s="13">
        <v>8</v>
      </c>
    </row>
    <row r="37" spans="2:4">
      <c r="B37" s="12">
        <v>2004</v>
      </c>
      <c r="C37" s="13">
        <v>6.1</v>
      </c>
      <c r="D37" s="13">
        <v>7.5</v>
      </c>
    </row>
    <row r="38" spans="2:4">
      <c r="B38" s="12">
        <v>2005</v>
      </c>
      <c r="C38" s="13">
        <v>6.4</v>
      </c>
      <c r="D38" s="13">
        <v>7.6</v>
      </c>
    </row>
    <row r="39" spans="2:4">
      <c r="B39" s="12">
        <v>2006</v>
      </c>
      <c r="C39" s="13">
        <v>6.7</v>
      </c>
      <c r="D39" s="13">
        <v>7.5</v>
      </c>
    </row>
    <row r="40" spans="2:4">
      <c r="B40" s="12">
        <v>2007</v>
      </c>
      <c r="C40" s="13">
        <v>6.8</v>
      </c>
      <c r="D40" s="13">
        <v>7.4</v>
      </c>
    </row>
    <row r="41" spans="2:4">
      <c r="B41" s="12">
        <v>2008</v>
      </c>
      <c r="C41" s="13">
        <v>6.6</v>
      </c>
      <c r="D41" s="13">
        <v>7.4</v>
      </c>
    </row>
    <row r="42" spans="2:4">
      <c r="B42" s="12">
        <v>2009</v>
      </c>
      <c r="C42" s="13">
        <v>6.8</v>
      </c>
      <c r="D42" s="13">
        <v>7.3</v>
      </c>
    </row>
    <row r="43" spans="2:4">
      <c r="B43" s="12">
        <v>2010</v>
      </c>
      <c r="C43" s="13">
        <v>7</v>
      </c>
      <c r="D43" s="13">
        <v>7.21</v>
      </c>
    </row>
    <row r="44" spans="2:4">
      <c r="B44" s="12">
        <v>2011</v>
      </c>
      <c r="C44" s="13">
        <v>7</v>
      </c>
      <c r="D44" s="13">
        <v>7.1</v>
      </c>
    </row>
    <row r="45" spans="2:4">
      <c r="B45" s="12">
        <v>2012</v>
      </c>
      <c r="C45" s="13">
        <v>6.9</v>
      </c>
      <c r="D45" s="13">
        <v>7.04</v>
      </c>
    </row>
    <row r="46" spans="2:4">
      <c r="B46" s="12">
        <v>2013</v>
      </c>
      <c r="C46" s="13">
        <v>6.9</v>
      </c>
      <c r="D46" s="13">
        <v>7</v>
      </c>
    </row>
    <row r="47" spans="2:4">
      <c r="B47" s="12">
        <v>2014</v>
      </c>
      <c r="C47" s="13">
        <v>6.6</v>
      </c>
      <c r="D47" s="13">
        <v>6.7</v>
      </c>
    </row>
    <row r="48" spans="2:4">
      <c r="B48" s="12">
        <v>2015</v>
      </c>
      <c r="C48" s="13">
        <v>6.6</v>
      </c>
      <c r="D48" s="13">
        <v>6.5</v>
      </c>
    </row>
    <row r="49" spans="1:5">
      <c r="B49" s="12">
        <v>2016</v>
      </c>
      <c r="C49" s="13">
        <v>7.6</v>
      </c>
      <c r="D49" s="13">
        <v>6.4</v>
      </c>
    </row>
    <row r="50" spans="1:5">
      <c r="B50" s="12">
        <v>2017</v>
      </c>
      <c r="C50" s="13">
        <v>6.8</v>
      </c>
      <c r="D50" s="13">
        <v>6.3</v>
      </c>
    </row>
    <row r="51" spans="1:5">
      <c r="B51" s="12">
        <v>2018</v>
      </c>
      <c r="C51" s="13">
        <v>6.9</v>
      </c>
      <c r="D51" s="13">
        <v>6.2</v>
      </c>
    </row>
    <row r="52" spans="1:5">
      <c r="B52" s="12">
        <v>2019</v>
      </c>
      <c r="C52" s="13">
        <v>7.1</v>
      </c>
      <c r="D52" s="13">
        <v>6</v>
      </c>
    </row>
    <row r="53" spans="1:5">
      <c r="B53" s="12">
        <v>2020</v>
      </c>
      <c r="C53" s="13">
        <v>7</v>
      </c>
      <c r="D53" s="13">
        <v>6</v>
      </c>
    </row>
    <row r="54" spans="1:5">
      <c r="B54" s="12">
        <v>2021</v>
      </c>
      <c r="C54" s="13">
        <v>9</v>
      </c>
      <c r="D54" s="13">
        <v>7.5</v>
      </c>
    </row>
    <row r="55" spans="1:5">
      <c r="B55" s="12">
        <v>2022</v>
      </c>
      <c r="C55" s="13">
        <v>7.6</v>
      </c>
      <c r="D55" s="13">
        <v>6.8</v>
      </c>
    </row>
    <row r="56" spans="1:5">
      <c r="B56" s="12">
        <v>2023</v>
      </c>
      <c r="C56" s="13">
        <v>7.2</v>
      </c>
      <c r="D56" s="13">
        <v>6.4</v>
      </c>
    </row>
    <row r="58" spans="1:5">
      <c r="A58" s="86" t="s">
        <v>100</v>
      </c>
      <c r="B58" s="86"/>
      <c r="C58" s="86"/>
      <c r="D58" s="86"/>
      <c r="E58" s="86"/>
    </row>
  </sheetData>
  <mergeCells count="1">
    <mergeCell ref="A58:E58"/>
  </mergeCell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2:F60"/>
  <sheetViews>
    <sheetView workbookViewId="0">
      <selection activeCell="J8" sqref="J8"/>
    </sheetView>
  </sheetViews>
  <sheetFormatPr defaultRowHeight="14"/>
  <cols>
    <col min="1" max="16384" width="8.7265625" style="3"/>
  </cols>
  <sheetData>
    <row r="2" spans="1:6" s="10" customFormat="1">
      <c r="A2" s="10" t="s">
        <v>104</v>
      </c>
    </row>
    <row r="3" spans="1:6">
      <c r="B3" s="86"/>
      <c r="C3" s="86"/>
    </row>
    <row r="4" spans="1:6">
      <c r="C4" s="87" t="s">
        <v>2</v>
      </c>
      <c r="D4" s="87"/>
      <c r="E4" s="87" t="s">
        <v>95</v>
      </c>
      <c r="F4" s="87"/>
    </row>
    <row r="5" spans="1:6">
      <c r="B5" s="12" t="s">
        <v>0</v>
      </c>
      <c r="C5" s="13" t="s">
        <v>3</v>
      </c>
      <c r="D5" s="13" t="s">
        <v>4</v>
      </c>
      <c r="E5" s="13" t="s">
        <v>3</v>
      </c>
      <c r="F5" s="13" t="s">
        <v>4</v>
      </c>
    </row>
    <row r="6" spans="1:6">
      <c r="B6" s="12">
        <v>1971</v>
      </c>
      <c r="C6" s="13">
        <v>9.1</v>
      </c>
      <c r="D6" s="13">
        <v>8.4</v>
      </c>
      <c r="E6" s="13">
        <v>16.399999999999999</v>
      </c>
      <c r="F6" s="13">
        <v>9.6999999999999993</v>
      </c>
    </row>
    <row r="7" spans="1:6">
      <c r="B7" s="12">
        <v>1972</v>
      </c>
      <c r="C7" s="13">
        <v>9.4</v>
      </c>
      <c r="D7" s="13">
        <v>7.8</v>
      </c>
      <c r="E7" s="13">
        <v>18.899999999999999</v>
      </c>
      <c r="F7" s="13">
        <v>10.3</v>
      </c>
    </row>
    <row r="8" spans="1:6">
      <c r="B8" s="12">
        <v>1973</v>
      </c>
      <c r="C8" s="13">
        <v>8.6999999999999993</v>
      </c>
      <c r="D8" s="13">
        <v>7.2</v>
      </c>
      <c r="E8" s="13">
        <v>17</v>
      </c>
      <c r="F8" s="13">
        <v>9.6</v>
      </c>
    </row>
    <row r="9" spans="1:6">
      <c r="B9" s="12">
        <v>1974</v>
      </c>
      <c r="C9" s="13">
        <v>8</v>
      </c>
      <c r="D9" s="13">
        <v>7</v>
      </c>
      <c r="E9" s="13">
        <v>15.9</v>
      </c>
      <c r="F9" s="13">
        <v>9.1999999999999993</v>
      </c>
    </row>
    <row r="10" spans="1:6">
      <c r="B10" s="12">
        <v>1975</v>
      </c>
      <c r="C10" s="13">
        <v>8.5</v>
      </c>
      <c r="D10" s="13">
        <v>7.8</v>
      </c>
      <c r="E10" s="13">
        <v>17.3</v>
      </c>
      <c r="F10" s="13">
        <v>10.199999999999999</v>
      </c>
    </row>
    <row r="11" spans="1:6">
      <c r="B11" s="12">
        <v>1976</v>
      </c>
      <c r="C11" s="13">
        <v>8.1999999999999993</v>
      </c>
      <c r="D11" s="13">
        <v>7.6</v>
      </c>
      <c r="E11" s="13">
        <v>16.3</v>
      </c>
      <c r="F11" s="13">
        <v>9.5</v>
      </c>
    </row>
    <row r="12" spans="1:6">
      <c r="B12" s="12">
        <v>1977</v>
      </c>
      <c r="C12" s="13">
        <v>7.4</v>
      </c>
      <c r="D12" s="13">
        <v>6.8</v>
      </c>
      <c r="E12" s="13">
        <v>16</v>
      </c>
      <c r="F12" s="13">
        <v>9.4</v>
      </c>
    </row>
    <row r="13" spans="1:6">
      <c r="B13" s="12">
        <v>1978</v>
      </c>
      <c r="C13" s="13">
        <v>7.1</v>
      </c>
      <c r="D13" s="13">
        <v>6.7</v>
      </c>
      <c r="E13" s="13">
        <v>15.3</v>
      </c>
      <c r="F13" s="13">
        <v>9.4</v>
      </c>
    </row>
    <row r="14" spans="1:6">
      <c r="B14" s="12">
        <v>1979</v>
      </c>
      <c r="C14" s="13">
        <v>6.9</v>
      </c>
      <c r="D14" s="13">
        <v>6.6</v>
      </c>
      <c r="E14" s="13">
        <v>13.9</v>
      </c>
      <c r="F14" s="13">
        <v>8.4</v>
      </c>
    </row>
    <row r="15" spans="1:6">
      <c r="B15" s="12">
        <v>1980</v>
      </c>
      <c r="C15" s="13">
        <v>7.1</v>
      </c>
      <c r="D15" s="13">
        <v>6.5</v>
      </c>
      <c r="E15" s="13">
        <v>13.5</v>
      </c>
      <c r="F15" s="13">
        <v>8</v>
      </c>
    </row>
    <row r="16" spans="1:6">
      <c r="B16" s="12">
        <v>1981</v>
      </c>
      <c r="C16" s="13">
        <v>6.7</v>
      </c>
      <c r="D16" s="13">
        <v>5.8</v>
      </c>
      <c r="E16" s="13">
        <v>13.7</v>
      </c>
      <c r="F16" s="13">
        <v>7.8</v>
      </c>
    </row>
    <row r="17" spans="2:6">
      <c r="B17" s="12">
        <v>1982</v>
      </c>
      <c r="C17" s="13">
        <v>6.6</v>
      </c>
      <c r="D17" s="13">
        <v>6.6</v>
      </c>
      <c r="E17" s="13">
        <v>13.1</v>
      </c>
      <c r="F17" s="13">
        <v>7.4</v>
      </c>
    </row>
    <row r="18" spans="2:6">
      <c r="B18" s="12">
        <v>1983</v>
      </c>
      <c r="C18" s="13">
        <v>6.7</v>
      </c>
      <c r="D18" s="13">
        <v>6.9</v>
      </c>
      <c r="E18" s="13">
        <v>13.1</v>
      </c>
      <c r="F18" s="13">
        <v>7.9</v>
      </c>
    </row>
    <row r="19" spans="2:6">
      <c r="B19" s="12">
        <v>1984</v>
      </c>
      <c r="C19" s="13">
        <v>6.2</v>
      </c>
      <c r="D19" s="13">
        <v>7.3</v>
      </c>
      <c r="E19" s="13">
        <v>13.8</v>
      </c>
      <c r="F19" s="13">
        <v>8.6</v>
      </c>
    </row>
    <row r="20" spans="2:6">
      <c r="B20" s="12">
        <v>1985</v>
      </c>
      <c r="C20" s="13">
        <v>6.5</v>
      </c>
      <c r="D20" s="13">
        <v>6.6</v>
      </c>
      <c r="E20" s="13">
        <v>13</v>
      </c>
      <c r="F20" s="13">
        <v>7.8</v>
      </c>
    </row>
    <row r="21" spans="2:6">
      <c r="B21" s="12">
        <v>1986</v>
      </c>
      <c r="C21" s="13">
        <v>6</v>
      </c>
      <c r="D21" s="13">
        <v>6.9</v>
      </c>
      <c r="E21" s="13">
        <v>12.2</v>
      </c>
      <c r="F21" s="13">
        <v>7.6</v>
      </c>
    </row>
    <row r="22" spans="2:6">
      <c r="B22" s="12">
        <v>1987</v>
      </c>
      <c r="C22" s="13">
        <v>6.1</v>
      </c>
      <c r="D22" s="13">
        <v>6.2</v>
      </c>
      <c r="E22" s="13">
        <v>12</v>
      </c>
      <c r="F22" s="13">
        <v>7.4</v>
      </c>
    </row>
    <row r="23" spans="2:6">
      <c r="B23" s="12">
        <v>1988</v>
      </c>
      <c r="C23" s="13">
        <v>6.3</v>
      </c>
      <c r="D23" s="13">
        <v>6.7</v>
      </c>
      <c r="E23" s="13">
        <v>12</v>
      </c>
      <c r="F23" s="13">
        <v>7.7</v>
      </c>
    </row>
    <row r="24" spans="2:6">
      <c r="B24" s="12">
        <v>1989</v>
      </c>
      <c r="C24" s="13">
        <v>6</v>
      </c>
      <c r="D24" s="13">
        <v>6.1</v>
      </c>
      <c r="E24" s="13">
        <v>11.1</v>
      </c>
      <c r="F24" s="13">
        <v>7.2</v>
      </c>
    </row>
    <row r="25" spans="2:6">
      <c r="B25" s="12">
        <v>1990</v>
      </c>
      <c r="C25" s="13">
        <v>6</v>
      </c>
      <c r="D25" s="13">
        <v>6.1</v>
      </c>
      <c r="E25" s="13">
        <v>10.5</v>
      </c>
      <c r="F25" s="13">
        <v>6.8</v>
      </c>
    </row>
    <row r="26" spans="2:6">
      <c r="B26" s="12">
        <v>1991</v>
      </c>
      <c r="C26" s="13">
        <v>6.2</v>
      </c>
      <c r="D26" s="13">
        <v>5.3</v>
      </c>
      <c r="E26" s="13">
        <v>10.6</v>
      </c>
      <c r="F26" s="13">
        <v>7.1</v>
      </c>
    </row>
    <row r="27" spans="2:6">
      <c r="B27" s="12">
        <v>1992</v>
      </c>
      <c r="C27" s="13">
        <v>6.3</v>
      </c>
      <c r="D27" s="13">
        <v>6.5</v>
      </c>
      <c r="E27" s="13">
        <v>10.9</v>
      </c>
      <c r="F27" s="13">
        <v>7</v>
      </c>
    </row>
    <row r="28" spans="2:6">
      <c r="B28" s="12">
        <v>1993</v>
      </c>
      <c r="C28" s="13">
        <v>6</v>
      </c>
      <c r="D28" s="13">
        <v>5.8</v>
      </c>
      <c r="E28" s="13">
        <v>10.6</v>
      </c>
      <c r="F28" s="13">
        <v>5.8</v>
      </c>
    </row>
    <row r="29" spans="2:6">
      <c r="B29" s="12">
        <v>1994</v>
      </c>
      <c r="C29" s="13">
        <v>5.9</v>
      </c>
      <c r="D29" s="13">
        <v>6.4</v>
      </c>
      <c r="E29" s="13">
        <v>10.1</v>
      </c>
      <c r="F29" s="13">
        <v>6.7</v>
      </c>
    </row>
    <row r="30" spans="2:6">
      <c r="B30" s="12">
        <v>1995</v>
      </c>
      <c r="C30" s="13">
        <v>6</v>
      </c>
      <c r="D30" s="13">
        <v>6</v>
      </c>
      <c r="E30" s="13">
        <v>9.8000000000000007</v>
      </c>
      <c r="F30" s="13">
        <v>6.6</v>
      </c>
    </row>
    <row r="31" spans="2:6">
      <c r="B31" s="12">
        <v>1996</v>
      </c>
      <c r="C31" s="13">
        <v>6.3</v>
      </c>
      <c r="D31" s="13">
        <v>6</v>
      </c>
      <c r="E31" s="13">
        <v>9.6999999999999993</v>
      </c>
      <c r="F31" s="13">
        <v>6.5</v>
      </c>
    </row>
    <row r="32" spans="2:6">
      <c r="B32" s="12">
        <v>1997</v>
      </c>
      <c r="C32" s="13">
        <v>6.3</v>
      </c>
      <c r="D32" s="13">
        <v>6.1</v>
      </c>
      <c r="E32" s="13">
        <v>9.6</v>
      </c>
      <c r="F32" s="13">
        <v>6.5</v>
      </c>
    </row>
    <row r="33" spans="2:6">
      <c r="B33" s="12">
        <v>1998</v>
      </c>
      <c r="C33" s="13">
        <v>6.5</v>
      </c>
      <c r="D33" s="13">
        <v>6.2</v>
      </c>
      <c r="E33" s="13">
        <v>9.6999999999999993</v>
      </c>
      <c r="F33" s="13">
        <v>6.6</v>
      </c>
    </row>
    <row r="34" spans="2:6">
      <c r="B34" s="12">
        <v>1999</v>
      </c>
      <c r="C34" s="13">
        <v>6.5</v>
      </c>
      <c r="D34" s="13">
        <v>6.3</v>
      </c>
      <c r="E34" s="13">
        <v>9.4</v>
      </c>
      <c r="F34" s="13">
        <v>6.3</v>
      </c>
    </row>
    <row r="35" spans="2:6">
      <c r="B35" s="12">
        <v>2000</v>
      </c>
      <c r="C35" s="13">
        <v>6.5</v>
      </c>
      <c r="D35" s="13">
        <v>6.2</v>
      </c>
      <c r="E35" s="13">
        <v>9.3000000000000007</v>
      </c>
      <c r="F35" s="13">
        <v>6.3</v>
      </c>
    </row>
    <row r="36" spans="2:6">
      <c r="B36" s="12">
        <v>2001</v>
      </c>
      <c r="C36" s="13">
        <v>6.8</v>
      </c>
      <c r="D36" s="13">
        <v>6.2</v>
      </c>
      <c r="E36" s="13">
        <v>9.1</v>
      </c>
      <c r="F36" s="13">
        <v>6.3</v>
      </c>
    </row>
    <row r="37" spans="2:6">
      <c r="B37" s="12">
        <v>2002</v>
      </c>
      <c r="C37" s="13">
        <v>6.4</v>
      </c>
      <c r="D37" s="13">
        <v>6.2</v>
      </c>
      <c r="E37" s="13">
        <v>8.6999999999999993</v>
      </c>
      <c r="F37" s="13">
        <v>6.1</v>
      </c>
    </row>
    <row r="38" spans="2:6">
      <c r="B38" s="12">
        <v>2003</v>
      </c>
      <c r="C38" s="13">
        <v>6.4</v>
      </c>
      <c r="D38" s="13">
        <v>6.1</v>
      </c>
      <c r="E38" s="13">
        <v>8.6999999999999993</v>
      </c>
      <c r="F38" s="13">
        <v>6</v>
      </c>
    </row>
    <row r="39" spans="2:6">
      <c r="B39" s="12">
        <v>2004</v>
      </c>
      <c r="C39" s="13">
        <v>6</v>
      </c>
      <c r="D39" s="13">
        <v>6.4</v>
      </c>
      <c r="E39" s="13">
        <v>8.1999999999999993</v>
      </c>
      <c r="F39" s="13">
        <v>5.8</v>
      </c>
    </row>
    <row r="40" spans="2:6">
      <c r="B40" s="12">
        <v>2005</v>
      </c>
      <c r="C40" s="13">
        <v>6.3</v>
      </c>
      <c r="D40" s="13">
        <v>6.5</v>
      </c>
      <c r="E40" s="13">
        <v>8.1</v>
      </c>
      <c r="F40" s="13">
        <v>6</v>
      </c>
    </row>
    <row r="41" spans="2:6">
      <c r="B41" s="12">
        <v>2006</v>
      </c>
      <c r="C41" s="13">
        <v>6.8</v>
      </c>
      <c r="D41" s="13">
        <v>6.5</v>
      </c>
      <c r="E41" s="13">
        <v>8.1</v>
      </c>
      <c r="F41" s="13">
        <v>6</v>
      </c>
    </row>
    <row r="42" spans="2:6">
      <c r="B42" s="12">
        <v>2007</v>
      </c>
      <c r="C42" s="13">
        <v>6.9</v>
      </c>
      <c r="D42" s="13">
        <v>6.4</v>
      </c>
      <c r="E42" s="13">
        <v>8</v>
      </c>
      <c r="F42" s="13">
        <v>6</v>
      </c>
    </row>
    <row r="43" spans="2:6">
      <c r="B43" s="12">
        <v>2008</v>
      </c>
      <c r="C43" s="13">
        <v>6.7</v>
      </c>
      <c r="D43" s="13">
        <v>6.4</v>
      </c>
      <c r="E43" s="13">
        <v>8</v>
      </c>
      <c r="F43" s="13">
        <v>5.9</v>
      </c>
    </row>
    <row r="44" spans="2:6">
      <c r="B44" s="12">
        <v>2009</v>
      </c>
      <c r="C44" s="13">
        <v>6.8</v>
      </c>
      <c r="D44" s="13">
        <v>6.5</v>
      </c>
      <c r="E44" s="13">
        <v>7.8</v>
      </c>
      <c r="F44" s="13">
        <v>5.8</v>
      </c>
    </row>
    <row r="45" spans="2:6">
      <c r="B45" s="12">
        <v>2010</v>
      </c>
      <c r="C45" s="13">
        <v>7.1</v>
      </c>
      <c r="D45" s="13">
        <v>6.7</v>
      </c>
      <c r="E45" s="13">
        <v>7.7</v>
      </c>
      <c r="F45" s="13">
        <v>5.8</v>
      </c>
    </row>
    <row r="46" spans="2:6">
      <c r="B46" s="12">
        <v>2011</v>
      </c>
      <c r="C46" s="13">
        <v>7.1</v>
      </c>
      <c r="D46" s="13">
        <v>6.6</v>
      </c>
      <c r="E46" s="13">
        <v>7.6</v>
      </c>
      <c r="F46" s="13">
        <v>5.7</v>
      </c>
    </row>
    <row r="47" spans="2:6">
      <c r="B47" s="12">
        <v>2012</v>
      </c>
      <c r="C47" s="13">
        <v>7</v>
      </c>
      <c r="D47" s="13">
        <v>6.5</v>
      </c>
      <c r="E47" s="13">
        <v>7.6</v>
      </c>
      <c r="F47" s="13">
        <v>5.6</v>
      </c>
    </row>
    <row r="48" spans="2:6">
      <c r="B48" s="12">
        <v>2013</v>
      </c>
      <c r="C48" s="13">
        <v>7</v>
      </c>
      <c r="D48" s="13">
        <v>6.6</v>
      </c>
      <c r="E48" s="13">
        <v>7.5</v>
      </c>
      <c r="F48" s="13">
        <v>5.6</v>
      </c>
    </row>
    <row r="49" spans="1:6">
      <c r="B49" s="12">
        <v>2014</v>
      </c>
      <c r="C49" s="13">
        <v>6.8</v>
      </c>
      <c r="D49" s="13">
        <v>6.5</v>
      </c>
      <c r="E49" s="13">
        <v>7.3</v>
      </c>
      <c r="F49" s="13">
        <v>5.5</v>
      </c>
    </row>
    <row r="50" spans="1:6">
      <c r="B50" s="12">
        <v>2015</v>
      </c>
      <c r="C50" s="13">
        <v>6.7</v>
      </c>
      <c r="D50" s="13">
        <v>6.4</v>
      </c>
      <c r="E50" s="13">
        <v>7.1</v>
      </c>
      <c r="F50" s="13">
        <v>5.4</v>
      </c>
    </row>
    <row r="51" spans="1:6">
      <c r="B51" s="12">
        <v>2016</v>
      </c>
      <c r="C51" s="13">
        <v>7.3</v>
      </c>
      <c r="D51" s="13">
        <v>7.8</v>
      </c>
      <c r="E51" s="13">
        <v>6.9</v>
      </c>
      <c r="F51" s="13">
        <v>5.4</v>
      </c>
    </row>
    <row r="52" spans="1:6">
      <c r="B52" s="12">
        <v>2017</v>
      </c>
      <c r="C52" s="13">
        <v>7.2</v>
      </c>
      <c r="D52" s="13">
        <v>6.5</v>
      </c>
      <c r="E52" s="13">
        <v>6.9</v>
      </c>
      <c r="F52" s="13">
        <v>5.3</v>
      </c>
    </row>
    <row r="53" spans="1:6">
      <c r="B53" s="12">
        <v>2018</v>
      </c>
      <c r="C53" s="13">
        <v>7.1</v>
      </c>
      <c r="D53" s="13">
        <v>6.7</v>
      </c>
      <c r="E53" s="13">
        <v>6.7</v>
      </c>
      <c r="F53" s="13">
        <v>5.0999999999999996</v>
      </c>
    </row>
    <row r="54" spans="1:6">
      <c r="B54" s="12">
        <v>2019</v>
      </c>
      <c r="C54" s="13">
        <v>7.1</v>
      </c>
      <c r="D54" s="13">
        <v>7.2</v>
      </c>
      <c r="E54" s="13">
        <v>6.5</v>
      </c>
      <c r="F54" s="13">
        <v>5</v>
      </c>
    </row>
    <row r="55" spans="1:6">
      <c r="B55" s="12">
        <v>2020</v>
      </c>
      <c r="C55" s="13">
        <v>7</v>
      </c>
      <c r="D55" s="13">
        <v>7.1</v>
      </c>
      <c r="E55" s="13">
        <v>6.4</v>
      </c>
      <c r="F55" s="13">
        <v>5.0999999999999996</v>
      </c>
    </row>
    <row r="56" spans="1:6">
      <c r="B56" s="12">
        <v>2021</v>
      </c>
      <c r="C56" s="13">
        <v>8.5</v>
      </c>
      <c r="D56" s="13">
        <v>9.4</v>
      </c>
      <c r="E56" s="13">
        <v>7.9</v>
      </c>
      <c r="F56" s="13">
        <v>6.6</v>
      </c>
    </row>
    <row r="57" spans="1:6">
      <c r="B57" s="12">
        <v>2022</v>
      </c>
      <c r="C57" s="13">
        <v>7.5</v>
      </c>
      <c r="D57" s="13">
        <v>7.8</v>
      </c>
      <c r="E57" s="13">
        <v>7.2</v>
      </c>
      <c r="F57" s="13">
        <v>6</v>
      </c>
    </row>
    <row r="58" spans="1:6">
      <c r="B58" s="12">
        <v>2023</v>
      </c>
      <c r="C58" s="13">
        <v>7.3</v>
      </c>
      <c r="D58" s="13">
        <v>7.2</v>
      </c>
      <c r="E58" s="13">
        <v>6.4</v>
      </c>
      <c r="F58" s="13">
        <v>6.8</v>
      </c>
    </row>
    <row r="60" spans="1:6">
      <c r="A60" s="89" t="s">
        <v>100</v>
      </c>
      <c r="B60" s="89"/>
      <c r="C60" s="89"/>
      <c r="D60" s="89"/>
      <c r="E60" s="89"/>
    </row>
  </sheetData>
  <mergeCells count="4">
    <mergeCell ref="B3:C3"/>
    <mergeCell ref="C4:D4"/>
    <mergeCell ref="E4:F4"/>
    <mergeCell ref="A60:E60"/>
  </mergeCell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2:E36"/>
  <sheetViews>
    <sheetView workbookViewId="0">
      <selection activeCell="A36" sqref="A36:E36"/>
    </sheetView>
  </sheetViews>
  <sheetFormatPr defaultRowHeight="14"/>
  <cols>
    <col min="1" max="1" width="19.90625" style="21" customWidth="1"/>
    <col min="2" max="2" width="19" style="22" customWidth="1"/>
    <col min="3" max="16384" width="8.7265625" style="3"/>
  </cols>
  <sheetData>
    <row r="2" spans="1:5">
      <c r="A2" s="85" t="s">
        <v>41</v>
      </c>
      <c r="B2" s="85"/>
      <c r="C2" s="85"/>
      <c r="D2" s="85"/>
      <c r="E2" s="85"/>
    </row>
    <row r="3" spans="1:5">
      <c r="A3" s="19" t="s">
        <v>5</v>
      </c>
      <c r="B3" s="23" t="s">
        <v>40</v>
      </c>
    </row>
    <row r="4" spans="1:5">
      <c r="A4" s="21" t="s">
        <v>7</v>
      </c>
      <c r="B4" s="24">
        <v>6.4</v>
      </c>
    </row>
    <row r="5" spans="1:5">
      <c r="A5" s="21" t="s">
        <v>8</v>
      </c>
      <c r="B5" s="24">
        <v>6.9</v>
      </c>
    </row>
    <row r="6" spans="1:5">
      <c r="A6" s="21" t="s">
        <v>9</v>
      </c>
      <c r="B6" s="24">
        <v>6.2</v>
      </c>
    </row>
    <row r="7" spans="1:5">
      <c r="A7" s="21" t="s">
        <v>10</v>
      </c>
      <c r="B7" s="24">
        <v>6.1</v>
      </c>
    </row>
    <row r="8" spans="1:5">
      <c r="A8" s="21" t="s">
        <v>11</v>
      </c>
      <c r="B8" s="24">
        <v>8.3000000000000007</v>
      </c>
    </row>
    <row r="9" spans="1:5">
      <c r="A9" s="21" t="s">
        <v>12</v>
      </c>
      <c r="B9" s="24">
        <v>4.5</v>
      </c>
    </row>
    <row r="10" spans="1:5">
      <c r="A10" s="21" t="s">
        <v>13</v>
      </c>
      <c r="B10" s="24">
        <v>6.4</v>
      </c>
    </row>
    <row r="11" spans="1:5">
      <c r="A11" s="21" t="s">
        <v>14</v>
      </c>
      <c r="B11" s="24">
        <v>6.8</v>
      </c>
    </row>
    <row r="12" spans="1:5">
      <c r="A12" s="21" t="s">
        <v>15</v>
      </c>
      <c r="B12" s="24">
        <v>6.7</v>
      </c>
    </row>
    <row r="13" spans="1:5">
      <c r="A13" s="21" t="s">
        <v>16</v>
      </c>
      <c r="B13" s="24">
        <v>5.6</v>
      </c>
    </row>
    <row r="14" spans="1:5">
      <c r="A14" s="21" t="s">
        <v>17</v>
      </c>
      <c r="B14" s="24">
        <v>6.3</v>
      </c>
    </row>
    <row r="15" spans="1:5">
      <c r="A15" s="21" t="s">
        <v>18</v>
      </c>
      <c r="B15" s="24">
        <v>6.8</v>
      </c>
    </row>
    <row r="16" spans="1:5">
      <c r="A16" s="21" t="s">
        <v>1</v>
      </c>
      <c r="B16" s="24">
        <v>7.2</v>
      </c>
    </row>
    <row r="17" spans="1:2">
      <c r="A17" s="21" t="s">
        <v>19</v>
      </c>
      <c r="B17" s="24">
        <v>6.8</v>
      </c>
    </row>
    <row r="18" spans="1:2">
      <c r="A18" s="21" t="s">
        <v>20</v>
      </c>
      <c r="B18" s="24">
        <v>6.1</v>
      </c>
    </row>
    <row r="19" spans="1:2">
      <c r="A19" s="21" t="s">
        <v>21</v>
      </c>
      <c r="B19" s="24">
        <v>7.7</v>
      </c>
    </row>
    <row r="20" spans="1:2">
      <c r="A20" s="21" t="s">
        <v>22</v>
      </c>
      <c r="B20" s="24">
        <v>7.3</v>
      </c>
    </row>
    <row r="21" spans="1:2">
      <c r="A21" s="21" t="s">
        <v>23</v>
      </c>
      <c r="B21" s="24">
        <v>5.9</v>
      </c>
    </row>
    <row r="22" spans="1:2">
      <c r="A22" s="21" t="s">
        <v>24</v>
      </c>
      <c r="B22" s="24">
        <v>6.9</v>
      </c>
    </row>
    <row r="23" spans="1:2">
      <c r="A23" s="21" t="s">
        <v>25</v>
      </c>
      <c r="B23" s="24">
        <v>6.3</v>
      </c>
    </row>
    <row r="24" spans="1:2">
      <c r="A24" s="21" t="s">
        <v>26</v>
      </c>
      <c r="B24" s="24">
        <v>6.5</v>
      </c>
    </row>
    <row r="25" spans="1:2">
      <c r="A25" s="21" t="s">
        <v>27</v>
      </c>
      <c r="B25" s="24">
        <v>6.1</v>
      </c>
    </row>
    <row r="26" spans="1:2">
      <c r="A26" s="21" t="s">
        <v>28</v>
      </c>
      <c r="B26" s="24">
        <v>5.7</v>
      </c>
    </row>
    <row r="27" spans="1:2">
      <c r="A27" s="21" t="s">
        <v>29</v>
      </c>
      <c r="B27" s="24">
        <v>5.5</v>
      </c>
    </row>
    <row r="28" spans="1:2">
      <c r="A28" s="21" t="s">
        <v>30</v>
      </c>
      <c r="B28" s="24">
        <v>6.8</v>
      </c>
    </row>
    <row r="29" spans="1:2">
      <c r="A29" s="21" t="s">
        <v>31</v>
      </c>
      <c r="B29" s="24">
        <v>4.5</v>
      </c>
    </row>
    <row r="30" spans="1:2">
      <c r="A30" s="21" t="s">
        <v>32</v>
      </c>
      <c r="B30" s="24">
        <v>5.5</v>
      </c>
    </row>
    <row r="31" spans="1:2">
      <c r="A31" s="21" t="s">
        <v>33</v>
      </c>
      <c r="B31" s="24">
        <v>5.9</v>
      </c>
    </row>
    <row r="32" spans="1:2">
      <c r="A32" s="21" t="s">
        <v>34</v>
      </c>
      <c r="B32" s="24">
        <v>5.5</v>
      </c>
    </row>
    <row r="33" spans="1:5">
      <c r="A33" s="21" t="s">
        <v>35</v>
      </c>
      <c r="B33" s="24">
        <v>4.8</v>
      </c>
    </row>
    <row r="34" spans="1:5">
      <c r="A34" s="21" t="s">
        <v>36</v>
      </c>
      <c r="B34" s="24">
        <v>6.2</v>
      </c>
    </row>
    <row r="36" spans="1:5">
      <c r="A36" s="89" t="s">
        <v>100</v>
      </c>
      <c r="B36" s="89"/>
      <c r="C36" s="89"/>
      <c r="D36" s="89"/>
      <c r="E36" s="89"/>
    </row>
  </sheetData>
  <mergeCells count="2">
    <mergeCell ref="A2:E2"/>
    <mergeCell ref="A36:E3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CBR</vt:lpstr>
      <vt:lpstr>CBR R_U</vt:lpstr>
      <vt:lpstr>Statewise CBR</vt:lpstr>
      <vt:lpstr>TFR</vt:lpstr>
      <vt:lpstr>TFR R_U</vt:lpstr>
      <vt:lpstr>Statewise TFR</vt:lpstr>
      <vt:lpstr>CDR</vt:lpstr>
      <vt:lpstr>CDR R_U</vt:lpstr>
      <vt:lpstr>Statewise CDR</vt:lpstr>
      <vt:lpstr>IMR</vt:lpstr>
      <vt:lpstr>IMR R_U</vt:lpstr>
      <vt:lpstr>Statewise IMR</vt:lpstr>
      <vt:lpstr>NMR</vt:lpstr>
      <vt:lpstr>NMR R_U</vt:lpstr>
      <vt:lpstr>Statewise NMR</vt:lpstr>
      <vt:lpstr>U5</vt:lpstr>
      <vt:lpstr>U5 R_U</vt:lpstr>
      <vt:lpstr>Statewise U5</vt:lpstr>
      <vt:lpstr>still birth</vt:lpstr>
      <vt:lpstr>Still birth R-U</vt:lpstr>
      <vt:lpstr>statewise still birth</vt:lpstr>
      <vt:lpstr>Life expectancy</vt:lpstr>
      <vt:lpstr>Life expectancy - sex</vt:lpstr>
      <vt:lpstr>statewise life expectancy</vt:lpstr>
      <vt:lpstr>MMR</vt:lpstr>
      <vt:lpstr>MMR-Statewise</vt:lpstr>
      <vt:lpstr>Sex ratio</vt:lpstr>
      <vt:lpstr>sex ratio at birth</vt:lpstr>
      <vt:lpstr>statewise sex ratio</vt:lpstr>
    </vt:vector>
  </TitlesOfParts>
  <Company>Office07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NHM</dc:creator>
  <cp:lastModifiedBy>NHM</cp:lastModifiedBy>
  <dcterms:created xsi:type="dcterms:W3CDTF">2026-01-14T05:41:45Z</dcterms:created>
  <dcterms:modified xsi:type="dcterms:W3CDTF">2026-02-10T11:54:43Z</dcterms:modified>
</cp:coreProperties>
</file>